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9" windowWidth="15197" windowHeight="3773" tabRatio="646"/>
  </bookViews>
  <sheets>
    <sheet name="TALONARIOS" sheetId="102" r:id="rId1"/>
    <sheet name="INICIO" sheetId="1" r:id="rId2"/>
    <sheet name="OP-1" sheetId="101" r:id="rId3"/>
    <sheet name="OP-2" sheetId="3" r:id="rId4"/>
    <sheet name="OP-3" sheetId="4" r:id="rId5"/>
    <sheet name="OP-4" sheetId="5" r:id="rId6"/>
    <sheet name="OP-5" sheetId="6" r:id="rId7"/>
    <sheet name="OP-6" sheetId="7" r:id="rId8"/>
    <sheet name="OP-7" sheetId="8" r:id="rId9"/>
    <sheet name="OP-8" sheetId="9" r:id="rId10"/>
    <sheet name="OP-9" sheetId="10" r:id="rId11"/>
    <sheet name="OP-10" sheetId="11" r:id="rId12"/>
    <sheet name="OP-11" sheetId="12" r:id="rId13"/>
    <sheet name="OP-12" sheetId="13" r:id="rId14"/>
    <sheet name="OP-13" sheetId="14" r:id="rId15"/>
    <sheet name="OP-14" sheetId="15" r:id="rId16"/>
    <sheet name="OP-15" sheetId="16" r:id="rId17"/>
    <sheet name="OP-16" sheetId="17" r:id="rId18"/>
    <sheet name="OP-17" sheetId="18" r:id="rId19"/>
    <sheet name="OP-18" sheetId="19" r:id="rId20"/>
    <sheet name="OP-19" sheetId="20" r:id="rId21"/>
    <sheet name="OP-20" sheetId="21" r:id="rId22"/>
    <sheet name="OP-21" sheetId="22" r:id="rId23"/>
    <sheet name="OP-22" sheetId="23" r:id="rId24"/>
    <sheet name="OP-23" sheetId="24" r:id="rId25"/>
    <sheet name="OP-24" sheetId="25" r:id="rId26"/>
    <sheet name="OP-25" sheetId="26" r:id="rId27"/>
    <sheet name="OP-26" sheetId="27" r:id="rId28"/>
    <sheet name="OP-27" sheetId="28" r:id="rId29"/>
    <sheet name="OP-28" sheetId="29" r:id="rId30"/>
    <sheet name="OP-29" sheetId="30" r:id="rId31"/>
    <sheet name="OP-30" sheetId="31" r:id="rId32"/>
    <sheet name="OP-31" sheetId="32" r:id="rId33"/>
    <sheet name="OP-32" sheetId="33" r:id="rId34"/>
    <sheet name="OP-33" sheetId="34" r:id="rId35"/>
    <sheet name="OP-34" sheetId="35" r:id="rId36"/>
    <sheet name="OP-35" sheetId="36" r:id="rId37"/>
    <sheet name="OP-36" sheetId="37" r:id="rId38"/>
    <sheet name="OP-37" sheetId="38" r:id="rId39"/>
    <sheet name="OP-38" sheetId="39" r:id="rId40"/>
    <sheet name="OP-39" sheetId="40" r:id="rId41"/>
    <sheet name="OP-40" sheetId="41" r:id="rId42"/>
    <sheet name="OP-41" sheetId="42" r:id="rId43"/>
    <sheet name="OP-42" sheetId="43" r:id="rId44"/>
    <sheet name="OP-43" sheetId="44" r:id="rId45"/>
    <sheet name="OP-44" sheetId="45" r:id="rId46"/>
    <sheet name="OP-45" sheetId="46" r:id="rId47"/>
    <sheet name="OP-46" sheetId="47" r:id="rId48"/>
    <sheet name="OP-47" sheetId="48" r:id="rId49"/>
    <sheet name="OP-48" sheetId="49" r:id="rId50"/>
    <sheet name="OP-49" sheetId="50" r:id="rId51"/>
    <sheet name="OP-50" sheetId="51" r:id="rId52"/>
    <sheet name="OP-51" sheetId="52" r:id="rId53"/>
    <sheet name="OP-52" sheetId="53" r:id="rId54"/>
    <sheet name="OP-53" sheetId="54" r:id="rId55"/>
    <sheet name="OP-54" sheetId="55" r:id="rId56"/>
    <sheet name="OP-55" sheetId="56" r:id="rId57"/>
    <sheet name="OP-56" sheetId="57" r:id="rId58"/>
    <sheet name="OP-57" sheetId="58" r:id="rId59"/>
    <sheet name="OP-58" sheetId="59" r:id="rId60"/>
    <sheet name="OP-59" sheetId="60" r:id="rId61"/>
    <sheet name="OP-60" sheetId="61" r:id="rId62"/>
    <sheet name="OP-61" sheetId="62" r:id="rId63"/>
    <sheet name="OP-62" sheetId="63" r:id="rId64"/>
    <sheet name="OP-63" sheetId="64" r:id="rId65"/>
    <sheet name="OP-64" sheetId="65" r:id="rId66"/>
    <sheet name="OP-65" sheetId="66" r:id="rId67"/>
    <sheet name="OP-66" sheetId="67" r:id="rId68"/>
    <sheet name="OP-67" sheetId="68" r:id="rId69"/>
    <sheet name="OP-68" sheetId="69" r:id="rId70"/>
    <sheet name="OP-69" sheetId="70" r:id="rId71"/>
    <sheet name="OP-70" sheetId="71" r:id="rId72"/>
    <sheet name="OP-71" sheetId="72" r:id="rId73"/>
    <sheet name="OP-72" sheetId="73" r:id="rId74"/>
    <sheet name="OP-73" sheetId="74" r:id="rId75"/>
    <sheet name="OP-74" sheetId="75" r:id="rId76"/>
    <sheet name="OP-75" sheetId="76" r:id="rId77"/>
    <sheet name="OP-76" sheetId="77" r:id="rId78"/>
    <sheet name="OP-77" sheetId="78" r:id="rId79"/>
    <sheet name="OP-78" sheetId="79" r:id="rId80"/>
    <sheet name="OP-79" sheetId="80" r:id="rId81"/>
    <sheet name="OP-80" sheetId="81" r:id="rId82"/>
    <sheet name="OP-81" sheetId="82" r:id="rId83"/>
    <sheet name="OP-82" sheetId="83" r:id="rId84"/>
    <sheet name="OP-83" sheetId="84" r:id="rId85"/>
    <sheet name="OP-84" sheetId="85" r:id="rId86"/>
    <sheet name="OP-85" sheetId="86" r:id="rId87"/>
    <sheet name="OP-86" sheetId="87" r:id="rId88"/>
    <sheet name="OP-87" sheetId="88" r:id="rId89"/>
    <sheet name="OP-88" sheetId="89" r:id="rId90"/>
    <sheet name="OP-89" sheetId="90" r:id="rId91"/>
    <sheet name="OP-90" sheetId="91" r:id="rId92"/>
    <sheet name="OP-91" sheetId="92" r:id="rId93"/>
    <sheet name="OP-92" sheetId="93" r:id="rId94"/>
    <sheet name="OP-93" sheetId="94" r:id="rId95"/>
    <sheet name="OP-94" sheetId="95" r:id="rId96"/>
    <sheet name="OP-95" sheetId="96" r:id="rId97"/>
    <sheet name="OP-96" sheetId="97" r:id="rId98"/>
    <sheet name="OP-97" sheetId="98" r:id="rId99"/>
    <sheet name="OP-98" sheetId="99" r:id="rId100"/>
    <sheet name="OP-99" sheetId="100" r:id="rId101"/>
  </sheets>
  <definedNames>
    <definedName name="_xlnm.Print_Area" localSheetId="2">'OP-1'!$A$1:$I$34</definedName>
    <definedName name="_xlnm.Print_Area" localSheetId="11">'OP-10'!$A$1:$I$34</definedName>
    <definedName name="_xlnm.Print_Area" localSheetId="12">'OP-11'!$A$1:$I$34</definedName>
    <definedName name="_xlnm.Print_Area" localSheetId="13">'OP-12'!$A$1:$I$34</definedName>
    <definedName name="_xlnm.Print_Area" localSheetId="14">'OP-13'!$A$1:$I$34</definedName>
    <definedName name="_xlnm.Print_Area" localSheetId="15">'OP-14'!$A$1:$I$34</definedName>
    <definedName name="_xlnm.Print_Area" localSheetId="16">'OP-15'!$A$1:$I$34</definedName>
    <definedName name="_xlnm.Print_Area" localSheetId="17">'OP-16'!$A$1:$I$34</definedName>
    <definedName name="_xlnm.Print_Area" localSheetId="18">'OP-17'!$A$1:$I$34</definedName>
    <definedName name="_xlnm.Print_Area" localSheetId="19">'OP-18'!$A$1:$I$34</definedName>
    <definedName name="_xlnm.Print_Area" localSheetId="20">'OP-19'!$A$1:$I$34</definedName>
    <definedName name="_xlnm.Print_Area" localSheetId="3">'OP-2'!$A$1:$I$34</definedName>
    <definedName name="_xlnm.Print_Area" localSheetId="21">'OP-20'!$A$1:$I$34</definedName>
    <definedName name="_xlnm.Print_Area" localSheetId="22">'OP-21'!$A$1:$I$34</definedName>
    <definedName name="_xlnm.Print_Area" localSheetId="23">'OP-22'!$A$1:$I$34</definedName>
    <definedName name="_xlnm.Print_Area" localSheetId="24">'OP-23'!$A$1:$I$34</definedName>
    <definedName name="_xlnm.Print_Area" localSheetId="25">'OP-24'!$A$1:$I$34</definedName>
    <definedName name="_xlnm.Print_Area" localSheetId="26">'OP-25'!$A$1:$I$34</definedName>
    <definedName name="_xlnm.Print_Area" localSheetId="27">'OP-26'!$A$1:$I$34</definedName>
    <definedName name="_xlnm.Print_Area" localSheetId="28">'OP-27'!$A$1:$I$34</definedName>
    <definedName name="_xlnm.Print_Area" localSheetId="29">'OP-28'!$A$1:$I$34</definedName>
    <definedName name="_xlnm.Print_Area" localSheetId="30">'OP-29'!$A$1:$I$34</definedName>
    <definedName name="_xlnm.Print_Area" localSheetId="4">'OP-3'!$A$1:$I$34</definedName>
    <definedName name="_xlnm.Print_Area" localSheetId="31">'OP-30'!$A$1:$I$34</definedName>
    <definedName name="_xlnm.Print_Area" localSheetId="32">'OP-31'!$A$1:$I$34</definedName>
    <definedName name="_xlnm.Print_Area" localSheetId="33">'OP-32'!$A$1:$I$34</definedName>
    <definedName name="_xlnm.Print_Area" localSheetId="34">'OP-33'!$A$1:$I$34</definedName>
    <definedName name="_xlnm.Print_Area" localSheetId="35">'OP-34'!$A$1:$I$34</definedName>
    <definedName name="_xlnm.Print_Area" localSheetId="36">'OP-35'!$A$1:$I$34</definedName>
    <definedName name="_xlnm.Print_Area" localSheetId="37">'OP-36'!$A$1:$I$34</definedName>
    <definedName name="_xlnm.Print_Area" localSheetId="38">'OP-37'!$A$1:$I$34</definedName>
    <definedName name="_xlnm.Print_Area" localSheetId="39">'OP-38'!$A$1:$I$34</definedName>
    <definedName name="_xlnm.Print_Area" localSheetId="40">'OP-39'!$A$1:$I$34</definedName>
    <definedName name="_xlnm.Print_Area" localSheetId="5">'OP-4'!$A$1:$I$34</definedName>
    <definedName name="_xlnm.Print_Area" localSheetId="41">'OP-40'!$A$1:$I$34</definedName>
    <definedName name="_xlnm.Print_Area" localSheetId="42">'OP-41'!$A$1:$I$34</definedName>
    <definedName name="_xlnm.Print_Area" localSheetId="43">'OP-42'!$A$1:$I$34</definedName>
    <definedName name="_xlnm.Print_Area" localSheetId="44">'OP-43'!$A$1:$I$34</definedName>
    <definedName name="_xlnm.Print_Area" localSheetId="45">'OP-44'!$A$1:$I$34</definedName>
    <definedName name="_xlnm.Print_Area" localSheetId="46">'OP-45'!$A$1:$I$34</definedName>
    <definedName name="_xlnm.Print_Area" localSheetId="47">'OP-46'!$A$1:$I$34</definedName>
    <definedName name="_xlnm.Print_Area" localSheetId="48">'OP-47'!$A$1:$I$34</definedName>
    <definedName name="_xlnm.Print_Area" localSheetId="49">'OP-48'!$A$1:$I$34</definedName>
    <definedName name="_xlnm.Print_Area" localSheetId="50">'OP-49'!$A$1:$I$34</definedName>
    <definedName name="_xlnm.Print_Area" localSheetId="6">'OP-5'!$A$1:$I$34</definedName>
    <definedName name="_xlnm.Print_Area" localSheetId="51">'OP-50'!$A$1:$I$34</definedName>
    <definedName name="_xlnm.Print_Area" localSheetId="52">'OP-51'!$A$1:$I$34</definedName>
    <definedName name="_xlnm.Print_Area" localSheetId="53">'OP-52'!$A$1:$I$34</definedName>
    <definedName name="_xlnm.Print_Area" localSheetId="54">'OP-53'!$A$1:$I$34</definedName>
    <definedName name="_xlnm.Print_Area" localSheetId="55">'OP-54'!$A$1:$I$34</definedName>
    <definedName name="_xlnm.Print_Area" localSheetId="56">'OP-55'!$A$1:$I$34</definedName>
    <definedName name="_xlnm.Print_Area" localSheetId="57">'OP-56'!$A$1:$I$34</definedName>
    <definedName name="_xlnm.Print_Area" localSheetId="58">'OP-57'!$A$1:$I$34</definedName>
    <definedName name="_xlnm.Print_Area" localSheetId="59">'OP-58'!$A$1:$I$34</definedName>
    <definedName name="_xlnm.Print_Area" localSheetId="60">'OP-59'!$A$1:$I$34</definedName>
    <definedName name="_xlnm.Print_Area" localSheetId="7">'OP-6'!$A$1:$I$34</definedName>
    <definedName name="_xlnm.Print_Area" localSheetId="61">'OP-60'!$A$1:$I$34</definedName>
    <definedName name="_xlnm.Print_Area" localSheetId="62">'OP-61'!$A$1:$I$34</definedName>
    <definedName name="_xlnm.Print_Area" localSheetId="63">'OP-62'!$A$1:$I$34</definedName>
    <definedName name="_xlnm.Print_Area" localSheetId="64">'OP-63'!$A$1:$I$34</definedName>
    <definedName name="_xlnm.Print_Area" localSheetId="65">'OP-64'!$A$1:$I$34</definedName>
    <definedName name="_xlnm.Print_Area" localSheetId="66">'OP-65'!$A$1:$I$34</definedName>
    <definedName name="_xlnm.Print_Area" localSheetId="67">'OP-66'!$A$1:$I$34</definedName>
    <definedName name="_xlnm.Print_Area" localSheetId="68">'OP-67'!$A$1:$I$34</definedName>
    <definedName name="_xlnm.Print_Area" localSheetId="69">'OP-68'!$A$1:$I$34</definedName>
    <definedName name="_xlnm.Print_Area" localSheetId="70">'OP-69'!$A$1:$I$34</definedName>
    <definedName name="_xlnm.Print_Area" localSheetId="8">'OP-7'!$A$1:$I$34</definedName>
    <definedName name="_xlnm.Print_Area" localSheetId="71">'OP-70'!$A$1:$I$34</definedName>
    <definedName name="_xlnm.Print_Area" localSheetId="72">'OP-71'!$A$1:$I$34</definedName>
    <definedName name="_xlnm.Print_Area" localSheetId="73">'OP-72'!$A$1:$I$34</definedName>
    <definedName name="_xlnm.Print_Area" localSheetId="74">'OP-73'!$A$1:$I$34</definedName>
    <definedName name="_xlnm.Print_Area" localSheetId="75">'OP-74'!$A$1:$I$34</definedName>
    <definedName name="_xlnm.Print_Area" localSheetId="76">'OP-75'!$A$1:$I$34</definedName>
    <definedName name="_xlnm.Print_Area" localSheetId="77">'OP-76'!$A$1:$I$34</definedName>
    <definedName name="_xlnm.Print_Area" localSheetId="78">'OP-77'!$A$1:$I$34</definedName>
    <definedName name="_xlnm.Print_Area" localSheetId="79">'OP-78'!$A$1:$I$34</definedName>
    <definedName name="_xlnm.Print_Area" localSheetId="80">'OP-79'!$A$1:$I$34</definedName>
    <definedName name="_xlnm.Print_Area" localSheetId="9">'OP-8'!$A$1:$I$34</definedName>
    <definedName name="_xlnm.Print_Area" localSheetId="81">'OP-80'!$A$1:$I$34</definedName>
    <definedName name="_xlnm.Print_Area" localSheetId="82">'OP-81'!$A$1:$I$34</definedName>
    <definedName name="_xlnm.Print_Area" localSheetId="83">'OP-82'!$A$1:$I$34</definedName>
    <definedName name="_xlnm.Print_Area" localSheetId="84">'OP-83'!$A$1:$I$34</definedName>
    <definedName name="_xlnm.Print_Area" localSheetId="85">'OP-84'!$A$1:$I$34</definedName>
    <definedName name="_xlnm.Print_Area" localSheetId="86">'OP-85'!$A$1:$I$34</definedName>
    <definedName name="_xlnm.Print_Area" localSheetId="87">'OP-86'!$A$1:$I$34</definedName>
    <definedName name="_xlnm.Print_Area" localSheetId="88">'OP-87'!$A$1:$I$34</definedName>
    <definedName name="_xlnm.Print_Area" localSheetId="89">'OP-88'!$A$1:$I$34</definedName>
    <definedName name="_xlnm.Print_Area" localSheetId="90">'OP-89'!$A$1:$I$34</definedName>
    <definedName name="_xlnm.Print_Area" localSheetId="10">'OP-9'!$A$1:$I$34</definedName>
    <definedName name="_xlnm.Print_Area" localSheetId="91">'OP-90'!$A$1:$I$34</definedName>
    <definedName name="_xlnm.Print_Area" localSheetId="92">'OP-91'!$A$1:$I$34</definedName>
    <definedName name="_xlnm.Print_Area" localSheetId="93">'OP-92'!$A$1:$I$34</definedName>
    <definedName name="_xlnm.Print_Area" localSheetId="94">'OP-93'!$A$1:$I$34</definedName>
    <definedName name="_xlnm.Print_Area" localSheetId="95">'OP-94'!$A$1:$I$34</definedName>
    <definedName name="_xlnm.Print_Area" localSheetId="96">'OP-95'!$A$1:$I$34</definedName>
    <definedName name="_xlnm.Print_Area" localSheetId="97">'OP-96'!$A$1:$I$34</definedName>
    <definedName name="_xlnm.Print_Area" localSheetId="98">'OP-97'!$A$1:$I$34</definedName>
    <definedName name="_xlnm.Print_Area" localSheetId="99">'OP-98'!$A$1:$I$34</definedName>
    <definedName name="_xlnm.Print_Area" localSheetId="100">'OP-99'!$A$1:$I$34</definedName>
  </definedNames>
  <calcPr calcId="145621" fullPrecision="0"/>
</workbook>
</file>

<file path=xl/calcChain.xml><?xml version="1.0" encoding="utf-8"?>
<calcChain xmlns="http://schemas.openxmlformats.org/spreadsheetml/2006/main">
  <c r="B17" i="1" l="1"/>
  <c r="E3" i="1"/>
  <c r="E4" i="100" s="1"/>
  <c r="J16" i="1"/>
  <c r="B16" i="1"/>
  <c r="E4" i="7" l="1"/>
  <c r="E4" i="15"/>
  <c r="E4" i="27"/>
  <c r="E4" i="35"/>
  <c r="E4" i="43"/>
  <c r="E4" i="55"/>
  <c r="E4" i="4"/>
  <c r="E4" i="5"/>
  <c r="E4" i="9"/>
  <c r="E4" i="13"/>
  <c r="E4" i="17"/>
  <c r="E4" i="21"/>
  <c r="E4" i="25"/>
  <c r="E4" i="29"/>
  <c r="E4" i="33"/>
  <c r="E4" i="37"/>
  <c r="E4" i="41"/>
  <c r="E4" i="45"/>
  <c r="E4" i="49"/>
  <c r="E4" i="53"/>
  <c r="E4" i="57"/>
  <c r="E4" i="61"/>
  <c r="E4" i="65"/>
  <c r="B85" i="1" s="1"/>
  <c r="E4" i="69"/>
  <c r="E4" i="73"/>
  <c r="E4" i="77"/>
  <c r="E4" i="81"/>
  <c r="B101" i="1" s="1"/>
  <c r="E4" i="85"/>
  <c r="E4" i="89"/>
  <c r="E4" i="93"/>
  <c r="E4" i="97"/>
  <c r="E4" i="3"/>
  <c r="E4" i="19"/>
  <c r="E4" i="101"/>
  <c r="E4" i="6"/>
  <c r="E4" i="10"/>
  <c r="E4" i="14"/>
  <c r="E4" i="18"/>
  <c r="E4" i="22"/>
  <c r="E4" i="26"/>
  <c r="E4" i="30"/>
  <c r="E4" i="34"/>
  <c r="E4" i="38"/>
  <c r="E4" i="42"/>
  <c r="E4" i="46"/>
  <c r="E4" i="50"/>
  <c r="E4" i="54"/>
  <c r="E4" i="58"/>
  <c r="E4" i="62"/>
  <c r="E4" i="66"/>
  <c r="E4" i="70"/>
  <c r="E4" i="74"/>
  <c r="E4" i="78"/>
  <c r="E4" i="82"/>
  <c r="E4" i="86"/>
  <c r="E4" i="90"/>
  <c r="E4" i="94"/>
  <c r="E4" i="98"/>
  <c r="E4" i="11"/>
  <c r="E4" i="23"/>
  <c r="E4" i="31"/>
  <c r="E4" i="39"/>
  <c r="E4" i="47"/>
  <c r="B67" i="1" s="1"/>
  <c r="E4" i="51"/>
  <c r="E4" i="59"/>
  <c r="E4" i="63"/>
  <c r="E4" i="67"/>
  <c r="B87" i="1" s="1"/>
  <c r="E4" i="71"/>
  <c r="B91" i="1" s="1"/>
  <c r="E4" i="75"/>
  <c r="E4" i="79"/>
  <c r="E4" i="83"/>
  <c r="B103" i="1" s="1"/>
  <c r="E4" i="87"/>
  <c r="B107" i="1" s="1"/>
  <c r="E4" i="91"/>
  <c r="E4" i="95"/>
  <c r="E4" i="99"/>
  <c r="E4" i="8"/>
  <c r="E4" i="12"/>
  <c r="E4" i="16"/>
  <c r="E4" i="20"/>
  <c r="E4" i="24"/>
  <c r="E4" i="28"/>
  <c r="E4" i="32"/>
  <c r="E4" i="36"/>
  <c r="E4" i="40"/>
  <c r="E4" i="44"/>
  <c r="E4" i="48"/>
  <c r="E4" i="52"/>
  <c r="E4" i="56"/>
  <c r="E4" i="60"/>
  <c r="E4" i="64"/>
  <c r="E4" i="68"/>
  <c r="E4" i="72"/>
  <c r="E4" i="76"/>
  <c r="E4" i="80"/>
  <c r="B100" i="1" s="1"/>
  <c r="E4" i="84"/>
  <c r="E4" i="88"/>
  <c r="E4" i="92"/>
  <c r="B112" i="1" s="1"/>
  <c r="E4" i="96"/>
  <c r="B116" i="1" s="1"/>
  <c r="C5" i="1"/>
  <c r="G33" i="100"/>
  <c r="B120" i="1"/>
  <c r="G33" i="99"/>
  <c r="B119" i="1"/>
  <c r="G33" i="98"/>
  <c r="B118" i="1"/>
  <c r="G33" i="97"/>
  <c r="B117" i="1"/>
  <c r="G33" i="96"/>
  <c r="G33" i="95"/>
  <c r="B115" i="1"/>
  <c r="G33" i="94"/>
  <c r="B114" i="1"/>
  <c r="G33" i="93"/>
  <c r="B113" i="1"/>
  <c r="G33" i="92"/>
  <c r="G33" i="91"/>
  <c r="B111" i="1"/>
  <c r="G33" i="90"/>
  <c r="B110" i="1"/>
  <c r="G33" i="89"/>
  <c r="B109" i="1"/>
  <c r="G33" i="88"/>
  <c r="B108" i="1"/>
  <c r="G33" i="87"/>
  <c r="G33" i="86"/>
  <c r="B106" i="1"/>
  <c r="G33" i="85"/>
  <c r="B105" i="1"/>
  <c r="G33" i="84"/>
  <c r="B104" i="1"/>
  <c r="G33" i="83"/>
  <c r="G33" i="82"/>
  <c r="B102" i="1"/>
  <c r="G33" i="81"/>
  <c r="G33" i="80"/>
  <c r="G33" i="79"/>
  <c r="B99" i="1"/>
  <c r="G33" i="78"/>
  <c r="B98" i="1"/>
  <c r="G33" i="77"/>
  <c r="B97" i="1"/>
  <c r="G33" i="76"/>
  <c r="B96" i="1"/>
  <c r="G33" i="75"/>
  <c r="B95" i="1"/>
  <c r="G33" i="74"/>
  <c r="B94" i="1"/>
  <c r="G33" i="73"/>
  <c r="B93" i="1"/>
  <c r="G33" i="72"/>
  <c r="B92" i="1"/>
  <c r="G33" i="71"/>
  <c r="G33" i="70"/>
  <c r="B90" i="1"/>
  <c r="G33" i="69"/>
  <c r="B89" i="1"/>
  <c r="G33" i="68"/>
  <c r="B88" i="1"/>
  <c r="G33" i="67"/>
  <c r="G33" i="66"/>
  <c r="B86" i="1"/>
  <c r="G33" i="65"/>
  <c r="G33" i="64"/>
  <c r="B84" i="1"/>
  <c r="G33" i="63"/>
  <c r="B83" i="1"/>
  <c r="G33" i="62"/>
  <c r="B82" i="1"/>
  <c r="G33" i="61"/>
  <c r="B81" i="1"/>
  <c r="G33" i="60"/>
  <c r="B80" i="1"/>
  <c r="G33" i="59"/>
  <c r="B79" i="1"/>
  <c r="G33" i="58"/>
  <c r="B78" i="1"/>
  <c r="G33" i="57"/>
  <c r="B77" i="1"/>
  <c r="G33" i="56"/>
  <c r="B76" i="1"/>
  <c r="G33" i="55"/>
  <c r="B75" i="1"/>
  <c r="G33" i="54"/>
  <c r="B74" i="1"/>
  <c r="G33" i="53"/>
  <c r="B73" i="1"/>
  <c r="G33" i="52"/>
  <c r="B72" i="1"/>
  <c r="G33" i="51"/>
  <c r="B71" i="1"/>
  <c r="G33" i="50"/>
  <c r="B70" i="1"/>
  <c r="G33" i="49"/>
  <c r="B69" i="1"/>
  <c r="G33" i="48"/>
  <c r="B68" i="1"/>
  <c r="G33" i="47"/>
  <c r="G33" i="46"/>
  <c r="B66" i="1"/>
  <c r="G33" i="45"/>
  <c r="B65" i="1"/>
  <c r="G33" i="44"/>
  <c r="B64" i="1"/>
  <c r="G33" i="43"/>
  <c r="B63" i="1"/>
  <c r="G33" i="42"/>
  <c r="B62" i="1"/>
  <c r="G33" i="41"/>
  <c r="B61" i="1"/>
  <c r="G33" i="40"/>
  <c r="B60" i="1"/>
  <c r="G33" i="39"/>
  <c r="B59" i="1"/>
  <c r="G33" i="38"/>
  <c r="B58" i="1"/>
  <c r="G33" i="37"/>
  <c r="B57" i="1"/>
  <c r="G33" i="36"/>
  <c r="B56" i="1"/>
  <c r="G33" i="35"/>
  <c r="B55" i="1"/>
  <c r="G33" i="34"/>
  <c r="B54" i="1"/>
  <c r="G33" i="33"/>
  <c r="B53" i="1"/>
  <c r="G33" i="32"/>
  <c r="B52" i="1"/>
  <c r="G33" i="31"/>
  <c r="B51" i="1"/>
  <c r="G33" i="30"/>
  <c r="B50" i="1"/>
  <c r="G33" i="29"/>
  <c r="B49" i="1"/>
  <c r="G33" i="28"/>
  <c r="B48" i="1"/>
  <c r="G33" i="27"/>
  <c r="B47" i="1"/>
  <c r="G33" i="26"/>
  <c r="B46" i="1"/>
  <c r="G33" i="25"/>
  <c r="B45" i="1"/>
  <c r="G33" i="24"/>
  <c r="B44" i="1"/>
  <c r="G33" i="23"/>
  <c r="B43" i="1"/>
  <c r="G33" i="22"/>
  <c r="B42" i="1"/>
  <c r="G33" i="21"/>
  <c r="B41" i="1"/>
  <c r="G33" i="20"/>
  <c r="B40" i="1"/>
  <c r="G33" i="19"/>
  <c r="B39" i="1"/>
  <c r="G33" i="18"/>
  <c r="B38" i="1"/>
  <c r="G33" i="17"/>
  <c r="B37" i="1"/>
  <c r="G33" i="16"/>
  <c r="B36" i="1"/>
  <c r="G33" i="15"/>
  <c r="B35" i="1"/>
  <c r="G33" i="14"/>
  <c r="B34" i="1"/>
  <c r="G33" i="13"/>
  <c r="B33" i="1"/>
  <c r="G33" i="12"/>
  <c r="B32" i="1"/>
  <c r="G33" i="11"/>
  <c r="B31" i="1"/>
  <c r="G33" i="10"/>
  <c r="B30" i="1"/>
  <c r="G33" i="9"/>
  <c r="B29" i="1"/>
  <c r="G33" i="8"/>
  <c r="B28" i="1"/>
  <c r="G33" i="7"/>
  <c r="B27" i="1"/>
  <c r="G33" i="6"/>
  <c r="B26" i="1"/>
  <c r="G33" i="5"/>
  <c r="B25" i="1"/>
  <c r="G33" i="4"/>
  <c r="B24" i="1"/>
  <c r="G33" i="3"/>
  <c r="B23" i="1"/>
  <c r="C14" i="1"/>
  <c r="D4" i="11" s="1"/>
  <c r="C5" i="11" s="1"/>
  <c r="B22" i="1"/>
  <c r="D4" i="92" l="1"/>
  <c r="C5" i="92" s="1"/>
  <c r="D4" i="76"/>
  <c r="C5" i="76" s="1"/>
  <c r="D4" i="60"/>
  <c r="C5" i="60" s="1"/>
  <c r="D4" i="44"/>
  <c r="C5" i="44" s="1"/>
  <c r="D4" i="28"/>
  <c r="C5" i="28" s="1"/>
  <c r="D4" i="12"/>
  <c r="C5" i="12" s="1"/>
  <c r="D4" i="91"/>
  <c r="C5" i="91" s="1"/>
  <c r="D4" i="75"/>
  <c r="C5" i="75" s="1"/>
  <c r="D4" i="59"/>
  <c r="C5" i="59" s="1"/>
  <c r="D4" i="43"/>
  <c r="C5" i="43" s="1"/>
  <c r="D4" i="27"/>
  <c r="C5" i="27" s="1"/>
  <c r="D4" i="7"/>
  <c r="C5" i="7" s="1"/>
  <c r="D4" i="86"/>
  <c r="C5" i="86" s="1"/>
  <c r="D4" i="70"/>
  <c r="C5" i="70" s="1"/>
  <c r="D4" i="54"/>
  <c r="C5" i="54" s="1"/>
  <c r="D4" i="38"/>
  <c r="C5" i="38" s="1"/>
  <c r="D4" i="22"/>
  <c r="C5" i="22" s="1"/>
  <c r="D4" i="6"/>
  <c r="C5" i="6" s="1"/>
  <c r="D4" i="89"/>
  <c r="C5" i="89" s="1"/>
  <c r="D4" i="73"/>
  <c r="C5" i="73" s="1"/>
  <c r="D4" i="57"/>
  <c r="C5" i="57" s="1"/>
  <c r="D4" i="41"/>
  <c r="C5" i="41" s="1"/>
  <c r="D4" i="25"/>
  <c r="C5" i="25" s="1"/>
  <c r="D4" i="9"/>
  <c r="C5" i="9" s="1"/>
  <c r="D4" i="3"/>
  <c r="C5" i="3" s="1"/>
  <c r="D4" i="88"/>
  <c r="C5" i="88" s="1"/>
  <c r="D4" i="72"/>
  <c r="C5" i="72" s="1"/>
  <c r="D4" i="56"/>
  <c r="C5" i="56" s="1"/>
  <c r="D4" i="40"/>
  <c r="C5" i="40" s="1"/>
  <c r="D4" i="24"/>
  <c r="C5" i="24" s="1"/>
  <c r="D4" i="8"/>
  <c r="C5" i="8" s="1"/>
  <c r="D4" i="87"/>
  <c r="C5" i="87" s="1"/>
  <c r="D4" i="71"/>
  <c r="C5" i="71" s="1"/>
  <c r="D4" i="55"/>
  <c r="C5" i="55" s="1"/>
  <c r="D4" i="39"/>
  <c r="C5" i="39" s="1"/>
  <c r="D4" i="23"/>
  <c r="C5" i="23" s="1"/>
  <c r="D4" i="98"/>
  <c r="C5" i="98" s="1"/>
  <c r="D4" i="82"/>
  <c r="C5" i="82" s="1"/>
  <c r="D4" i="66"/>
  <c r="C5" i="66" s="1"/>
  <c r="D4" i="50"/>
  <c r="C5" i="50" s="1"/>
  <c r="D4" i="34"/>
  <c r="C5" i="34" s="1"/>
  <c r="D4" i="18"/>
  <c r="C5" i="18" s="1"/>
  <c r="D4" i="101"/>
  <c r="C5" i="101" s="1"/>
  <c r="D4" i="85"/>
  <c r="C5" i="85" s="1"/>
  <c r="D4" i="69"/>
  <c r="C5" i="69" s="1"/>
  <c r="D4" i="53"/>
  <c r="C5" i="53" s="1"/>
  <c r="D4" i="37"/>
  <c r="C5" i="37" s="1"/>
  <c r="D4" i="21"/>
  <c r="C5" i="21" s="1"/>
  <c r="D4" i="5"/>
  <c r="C5" i="5" s="1"/>
  <c r="D4" i="100"/>
  <c r="C5" i="100" s="1"/>
  <c r="D4" i="84"/>
  <c r="C5" i="84" s="1"/>
  <c r="D4" i="68"/>
  <c r="C5" i="68" s="1"/>
  <c r="D4" i="52"/>
  <c r="C5" i="52" s="1"/>
  <c r="D4" i="36"/>
  <c r="C5" i="36" s="1"/>
  <c r="D4" i="20"/>
  <c r="C5" i="20" s="1"/>
  <c r="D4" i="99"/>
  <c r="C5" i="99" s="1"/>
  <c r="D4" i="83"/>
  <c r="C5" i="83" s="1"/>
  <c r="D4" i="67"/>
  <c r="C5" i="67" s="1"/>
  <c r="D4" i="51"/>
  <c r="C5" i="51" s="1"/>
  <c r="D4" i="35"/>
  <c r="C5" i="35" s="1"/>
  <c r="D4" i="19"/>
  <c r="C5" i="19" s="1"/>
  <c r="D4" i="94"/>
  <c r="C5" i="94" s="1"/>
  <c r="D4" i="78"/>
  <c r="C5" i="78" s="1"/>
  <c r="D4" i="62"/>
  <c r="C5" i="62" s="1"/>
  <c r="D4" i="46"/>
  <c r="C5" i="46" s="1"/>
  <c r="D4" i="30"/>
  <c r="C5" i="30" s="1"/>
  <c r="D4" i="14"/>
  <c r="C5" i="14" s="1"/>
  <c r="D4" i="97"/>
  <c r="C5" i="97" s="1"/>
  <c r="D4" i="81"/>
  <c r="C5" i="81" s="1"/>
  <c r="D4" i="65"/>
  <c r="C5" i="65" s="1"/>
  <c r="D4" i="49"/>
  <c r="C5" i="49" s="1"/>
  <c r="D4" i="33"/>
  <c r="C5" i="33" s="1"/>
  <c r="D4" i="17"/>
  <c r="C5" i="17" s="1"/>
  <c r="D4" i="4"/>
  <c r="C5" i="4" s="1"/>
  <c r="D4" i="96"/>
  <c r="C5" i="96" s="1"/>
  <c r="D4" i="80"/>
  <c r="C5" i="80" s="1"/>
  <c r="D4" i="64"/>
  <c r="C5" i="64" s="1"/>
  <c r="D4" i="48"/>
  <c r="C5" i="48" s="1"/>
  <c r="D4" i="32"/>
  <c r="C5" i="32" s="1"/>
  <c r="D4" i="16"/>
  <c r="C5" i="16" s="1"/>
  <c r="D4" i="95"/>
  <c r="C5" i="95" s="1"/>
  <c r="D4" i="79"/>
  <c r="C5" i="79" s="1"/>
  <c r="D4" i="63"/>
  <c r="C5" i="63" s="1"/>
  <c r="D4" i="47"/>
  <c r="C5" i="47" s="1"/>
  <c r="D4" i="31"/>
  <c r="C5" i="31" s="1"/>
  <c r="D4" i="15"/>
  <c r="C5" i="15" s="1"/>
  <c r="D4" i="90"/>
  <c r="C5" i="90" s="1"/>
  <c r="D4" i="74"/>
  <c r="C5" i="74" s="1"/>
  <c r="D4" i="58"/>
  <c r="C5" i="58" s="1"/>
  <c r="D4" i="42"/>
  <c r="C5" i="42" s="1"/>
  <c r="D4" i="26"/>
  <c r="C5" i="26" s="1"/>
  <c r="D4" i="10"/>
  <c r="C5" i="10" s="1"/>
  <c r="D4" i="93"/>
  <c r="C5" i="93" s="1"/>
  <c r="D4" i="77"/>
  <c r="C5" i="77" s="1"/>
  <c r="D4" i="61"/>
  <c r="C5" i="61" s="1"/>
  <c r="D4" i="45"/>
  <c r="C5" i="45" s="1"/>
  <c r="D4" i="29"/>
  <c r="C5" i="29" s="1"/>
  <c r="D4" i="13"/>
  <c r="C5" i="13" s="1"/>
  <c r="A35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G33" i="101" l="1"/>
  <c r="I16" i="1" l="1"/>
  <c r="G16" i="1" l="1"/>
</calcChain>
</file>

<file path=xl/sharedStrings.xml><?xml version="1.0" encoding="utf-8"?>
<sst xmlns="http://schemas.openxmlformats.org/spreadsheetml/2006/main" count="4015" uniqueCount="90">
  <si>
    <t>Inventariable</t>
  </si>
  <si>
    <t>Conceptos</t>
  </si>
  <si>
    <t>Fungible</t>
  </si>
  <si>
    <t>Retribuciones</t>
  </si>
  <si>
    <t>Complementos Salariales</t>
  </si>
  <si>
    <t>ORDEN DE PAGO</t>
  </si>
  <si>
    <t>Nº</t>
  </si>
  <si>
    <t>Espacio reservado para Registro</t>
  </si>
  <si>
    <t>ÁREA DE INVESTIGACIÓN</t>
  </si>
  <si>
    <t>FISCALIZACIÓN Y PAGOS</t>
  </si>
  <si>
    <t xml:space="preserve">  F                    J</t>
  </si>
  <si>
    <t xml:space="preserve">A cumplimentar por el Servicio de Fiscalización  y Pagos  </t>
  </si>
  <si>
    <t xml:space="preserve">  J. GASTO</t>
  </si>
  <si>
    <t xml:space="preserve">  ADO</t>
  </si>
  <si>
    <t>ADELANTO</t>
  </si>
  <si>
    <t>EXPT.</t>
  </si>
  <si>
    <t xml:space="preserve">  Fecha Inicio</t>
  </si>
  <si>
    <t>Fecha Fin</t>
  </si>
  <si>
    <t>Pagar antes de</t>
  </si>
  <si>
    <t>Anualidad</t>
  </si>
  <si>
    <t>Orgánica</t>
  </si>
  <si>
    <t>Nº de Proyecto</t>
  </si>
  <si>
    <t>Páguese a</t>
  </si>
  <si>
    <t>N.I.F. / D.N.I.</t>
  </si>
  <si>
    <t>Nº /s Fact.</t>
  </si>
  <si>
    <t>Importe</t>
  </si>
  <si>
    <t>Descripción del Gasto</t>
  </si>
  <si>
    <t>IBAN</t>
  </si>
  <si>
    <t>Banco</t>
  </si>
  <si>
    <t>Sucursal</t>
  </si>
  <si>
    <t>D.C.</t>
  </si>
  <si>
    <t>Nº de Cuenta</t>
  </si>
  <si>
    <t>SWIFT/BIC</t>
  </si>
  <si>
    <t>Pago Extracomunitario</t>
  </si>
  <si>
    <t>Documento</t>
  </si>
  <si>
    <t>Tipo de Pago</t>
  </si>
  <si>
    <t>Transferencia</t>
  </si>
  <si>
    <t>Fecha:</t>
  </si>
  <si>
    <t>El Responsable del Gasto</t>
  </si>
  <si>
    <t>Fdo.:</t>
  </si>
  <si>
    <t xml:space="preserve">TALONARIO </t>
  </si>
  <si>
    <t>RESUMEN DE O.P. CUMPLIMENTADAS</t>
  </si>
  <si>
    <t>ESPACIO PARA NOTAS</t>
  </si>
  <si>
    <t>ORGANICAS</t>
  </si>
  <si>
    <t>Nombre y Apellidos</t>
  </si>
  <si>
    <t>O.P.</t>
  </si>
  <si>
    <t>3 últimos dígitos del D.N.I. más la letra</t>
  </si>
  <si>
    <t>viajes</t>
  </si>
  <si>
    <t>Justificación de Anticipo</t>
  </si>
  <si>
    <t>Anticipo</t>
  </si>
  <si>
    <t xml:space="preserve">No cortar </t>
  </si>
  <si>
    <t>A</t>
  </si>
  <si>
    <t>TALONARIOS DE ÓRDENES DE PAGO</t>
  </si>
  <si>
    <t xml:space="preserve">Este archivo sirve de acceso a los talonarios de órdenes de pago (O.P.). Hay 20 talonarios identificados con una letra y cada talonario contiene 99 órdenes de pago.  </t>
  </si>
  <si>
    <r>
      <t xml:space="preserve">Use los talonarios consecutivamente: El PAS debe comenzar por el talonario 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 xml:space="preserve"> y el PDI debe comenzar por el </t>
    </r>
    <r>
      <rPr>
        <b/>
        <sz val="12"/>
        <rFont val="Calibri"/>
        <family val="2"/>
      </rPr>
      <t>K</t>
    </r>
  </si>
  <si>
    <r>
      <t>Muy importante.</t>
    </r>
    <r>
      <rPr>
        <sz val="12"/>
        <rFont val="Calibri"/>
        <family val="2"/>
      </rPr>
      <t xml:space="preserve"> Se debe personalizar cada talonario usando el DNI del responsable de la orgánica.</t>
    </r>
  </si>
  <si>
    <t xml:space="preserve"> </t>
  </si>
  <si>
    <t>ejemplo DNI 34345654X  en la zona XXXX deberá escribir 654X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</si>
  <si>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</si>
  <si>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</si>
  <si>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</si>
  <si>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</si>
  <si>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</si>
  <si>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</si>
  <si>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</si>
  <si>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</si>
  <si>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</si>
  <si>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</si>
  <si>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</si>
  <si>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</si>
  <si>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</si>
  <si>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</si>
  <si>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</si>
  <si>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</si>
  <si>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</si>
  <si>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</si>
  <si>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</si>
  <si>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r>
      <t xml:space="preserve">ELIJA LA LETRA DEL TALONARIO </t>
    </r>
    <r>
      <rPr>
        <sz val="12"/>
        <color theme="1"/>
        <rFont val="SimHei"/>
        <family val="3"/>
      </rPr>
      <t>▼</t>
    </r>
  </si>
  <si>
    <r>
      <t>Los talonarios de la letra</t>
    </r>
    <r>
      <rPr>
        <b/>
        <sz val="12"/>
        <rFont val="Calibri"/>
        <family val="2"/>
      </rPr>
      <t xml:space="preserve"> K </t>
    </r>
    <r>
      <rPr>
        <sz val="12"/>
        <rFont val="Calibri"/>
        <family val="2"/>
      </rPr>
      <t xml:space="preserve">a la </t>
    </r>
    <r>
      <rPr>
        <b/>
        <sz val="12"/>
        <rFont val="Calibri"/>
        <family val="2"/>
      </rPr>
      <t>T</t>
    </r>
    <r>
      <rPr>
        <sz val="12"/>
        <rFont val="Calibri"/>
        <family val="2"/>
      </rPr>
      <t xml:space="preserve"> son para las</t>
    </r>
    <r>
      <rPr>
        <u/>
        <sz val="12"/>
        <rFont val="Calibri"/>
        <family val="2"/>
      </rPr>
      <t xml:space="preserve"> </t>
    </r>
    <r>
      <rPr>
        <b/>
        <u/>
        <sz val="12"/>
        <rFont val="Calibri"/>
        <family val="2"/>
      </rPr>
      <t>orgánicas que gestione personalmente el PDI.</t>
    </r>
  </si>
  <si>
    <r>
      <t xml:space="preserve">1) Escriba en los recuadros los siguientes datos </t>
    </r>
    <r>
      <rPr>
        <b/>
        <u/>
        <sz val="11"/>
        <rFont val="Calibri"/>
        <family val="2"/>
        <scheme val="minor"/>
      </rPr>
      <t>del responsable de la orgánica:</t>
    </r>
  </si>
  <si>
    <r>
      <rPr>
        <b/>
        <sz val="12"/>
        <color rgb="FFC00000"/>
        <rFont val="Calibri"/>
        <family val="2"/>
        <scheme val="minor"/>
      </rPr>
      <t>1)</t>
    </r>
    <r>
      <rPr>
        <sz val="12"/>
        <rFont val="Calibri"/>
        <family val="2"/>
        <scheme val="minor"/>
      </rPr>
      <t xml:space="preserve"> Elija la letra del talonario. </t>
    </r>
  </si>
  <si>
    <t xml:space="preserve">INICIO </t>
  </si>
  <si>
    <r>
      <t xml:space="preserve">Con objeto de </t>
    </r>
    <r>
      <rPr>
        <u/>
        <sz val="12"/>
        <rFont val="Calibri"/>
        <family val="2"/>
        <scheme val="minor"/>
      </rPr>
      <t>no duplicar la numeración</t>
    </r>
    <r>
      <rPr>
        <sz val="12"/>
        <rFont val="Calibri"/>
        <family val="2"/>
        <scheme val="minor"/>
      </rPr>
      <t>, los talonarios de la letra</t>
    </r>
    <r>
      <rPr>
        <b/>
        <sz val="12"/>
        <rFont val="Calibri"/>
        <family val="2"/>
      </rPr>
      <t xml:space="preserve"> A</t>
    </r>
    <r>
      <rPr>
        <sz val="12"/>
        <rFont val="Calibri"/>
        <family val="2"/>
      </rPr>
      <t xml:space="preserve"> a la</t>
    </r>
    <r>
      <rPr>
        <b/>
        <sz val="12"/>
        <color rgb="FF002060"/>
        <rFont val="Calibri"/>
        <family val="2"/>
      </rPr>
      <t xml:space="preserve"> </t>
    </r>
    <r>
      <rPr>
        <b/>
        <sz val="12"/>
        <rFont val="Calibri"/>
        <family val="2"/>
      </rPr>
      <t>J</t>
    </r>
    <r>
      <rPr>
        <sz val="12"/>
        <rFont val="Calibri"/>
        <family val="2"/>
      </rPr>
      <t xml:space="preserve"> deben ser utilizados para las</t>
    </r>
    <r>
      <rPr>
        <b/>
        <sz val="12"/>
        <rFont val="Calibri"/>
        <family val="2"/>
      </rPr>
      <t xml:space="preserve"> </t>
    </r>
    <r>
      <rPr>
        <b/>
        <u/>
        <sz val="12"/>
        <rFont val="Calibri"/>
        <family val="2"/>
      </rPr>
      <t>orgánicas que gestione el PAS</t>
    </r>
    <r>
      <rPr>
        <u/>
        <sz val="12"/>
        <rFont val="Calibri"/>
        <family val="2"/>
      </rPr>
      <t>.</t>
    </r>
    <r>
      <rPr>
        <sz val="12"/>
        <rFont val="Calibri"/>
        <family val="2"/>
      </rPr>
      <t xml:space="preserve"> </t>
    </r>
  </si>
  <si>
    <t>Para ello siga los siguientes pasos:</t>
  </si>
  <si>
    <t>Los botones de color azul  son acceso a las órdenes de pago.</t>
  </si>
  <si>
    <t>TALONARIOS</t>
  </si>
  <si>
    <t>IMPRESOS Y PROCEDIMIENTO</t>
  </si>
  <si>
    <t>ABRA UN NUEVO ARCHIVO PARA COMENZAR UN NUEVO TALONARIO</t>
  </si>
  <si>
    <r>
      <rPr>
        <b/>
        <sz val="12"/>
        <color rgb="FFC00000"/>
        <rFont val="Calibri"/>
        <family val="2"/>
        <scheme val="minor"/>
      </rPr>
      <t>2)</t>
    </r>
    <r>
      <rPr>
        <sz val="12"/>
        <rFont val="Calibri"/>
        <family val="2"/>
        <scheme val="minor"/>
      </rPr>
      <t xml:space="preserve"> vaya a la </t>
    </r>
    <r>
      <rPr>
        <b/>
        <sz val="12"/>
        <color rgb="FFC00000"/>
        <rFont val="Calibri"/>
        <family val="2"/>
        <scheme val="minor"/>
      </rPr>
      <t>hoja "INICIO"</t>
    </r>
    <r>
      <rPr>
        <sz val="12"/>
        <rFont val="Calibri"/>
        <family val="2"/>
        <scheme val="minor"/>
      </rPr>
      <t xml:space="preserve">  y escriba los 3  últimos dígitos más la letra del D.N.I. del responsable de la orgánica.</t>
    </r>
  </si>
  <si>
    <t>ELIJA LA LETRA DEL TALONARIO 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</si>
</sst>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"/>
    <numFmt numFmtId="166" formatCode="0000000000"/>
    <numFmt numFmtId="167" formatCode="00\ 00\ 00\ 00\ 00"/>
    <numFmt numFmtId="168" formatCode="#,##0.00\ _€"/>
  </numFmts>
  <fonts count="49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6"/>
      <color indexed="10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indexed="12"/>
      <name val="Calibri"/>
      <family val="2"/>
    </font>
    <font>
      <sz val="7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5"/>
      <color indexed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color theme="1"/>
      <name val="SimHei"/>
      <family val="3"/>
    </font>
    <font>
      <b/>
      <sz val="11"/>
      <color rgb="FF002060"/>
      <name val="Arial"/>
      <family val="2"/>
    </font>
    <font>
      <b/>
      <sz val="12"/>
      <color rgb="FF002060"/>
      <name val="Calibri"/>
      <family val="2"/>
    </font>
    <font>
      <b/>
      <u/>
      <sz val="12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u/>
      <sz val="12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-0.24997711111789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135">
        <stop position="0">
          <color theme="0"/>
        </stop>
        <stop position="1">
          <color theme="3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3"/>
        <bgColor auto="1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double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164" fontId="0" fillId="0" borderId="4" xfId="0" applyNumberFormat="1" applyBorder="1" applyAlignment="1" applyProtection="1">
      <protection locked="0"/>
    </xf>
    <xf numFmtId="0" fontId="8" fillId="2" borderId="4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protection locked="0"/>
    </xf>
    <xf numFmtId="0" fontId="4" fillId="0" borderId="0" xfId="0" applyFont="1" applyBorder="1" applyAlignme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8" fillId="2" borderId="7" xfId="0" applyFont="1" applyFill="1" applyBorder="1" applyAlignment="1" applyProtection="1"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right" vertical="center"/>
      <protection hidden="1"/>
    </xf>
    <xf numFmtId="0" fontId="6" fillId="0" borderId="27" xfId="0" applyFont="1" applyBorder="1" applyProtection="1"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0" fillId="0" borderId="28" xfId="0" applyFont="1" applyBorder="1" applyProtection="1">
      <protection hidden="1"/>
    </xf>
    <xf numFmtId="0" fontId="0" fillId="0" borderId="29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22" fillId="0" borderId="9" xfId="0" applyFont="1" applyBorder="1" applyProtection="1">
      <protection hidden="1"/>
    </xf>
    <xf numFmtId="0" fontId="22" fillId="0" borderId="9" xfId="0" applyFont="1" applyBorder="1" applyAlignment="1" applyProtection="1">
      <protection hidden="1"/>
    </xf>
    <xf numFmtId="0" fontId="22" fillId="0" borderId="16" xfId="0" applyFont="1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1" fillId="0" borderId="0" xfId="1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" fontId="0" fillId="0" borderId="0" xfId="0" applyNumberFormat="1" applyFill="1" applyBorder="1" applyAlignment="1" applyProtection="1">
      <protection hidden="1"/>
    </xf>
    <xf numFmtId="164" fontId="0" fillId="0" borderId="0" xfId="0" applyNumberForma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0" fillId="0" borderId="0" xfId="0" applyFont="1" applyFill="1" applyProtection="1">
      <protection hidden="1"/>
    </xf>
    <xf numFmtId="0" fontId="14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top"/>
      <protection hidden="1"/>
    </xf>
    <xf numFmtId="1" fontId="5" fillId="0" borderId="0" xfId="0" applyNumberFormat="1" applyFont="1" applyBorder="1" applyAlignment="1" applyProtection="1">
      <alignment horizontal="right" vertical="center"/>
      <protection hidden="1"/>
    </xf>
    <xf numFmtId="0" fontId="22" fillId="0" borderId="13" xfId="0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right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0" fillId="0" borderId="33" xfId="0" applyBorder="1" applyProtection="1">
      <protection hidden="1"/>
    </xf>
    <xf numFmtId="0" fontId="8" fillId="0" borderId="33" xfId="0" applyFont="1" applyBorder="1" applyProtection="1">
      <protection hidden="1"/>
    </xf>
    <xf numFmtId="0" fontId="16" fillId="0" borderId="13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Protection="1">
      <protection hidden="1"/>
    </xf>
    <xf numFmtId="0" fontId="23" fillId="0" borderId="13" xfId="0" applyFont="1" applyBorder="1" applyAlignment="1" applyProtection="1">
      <alignment vertical="top"/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5" fillId="0" borderId="14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protection hidden="1"/>
    </xf>
    <xf numFmtId="49" fontId="0" fillId="0" borderId="4" xfId="0" applyNumberFormat="1" applyBorder="1" applyAlignment="1" applyProtection="1">
      <protection locked="0"/>
    </xf>
    <xf numFmtId="0" fontId="3" fillId="0" borderId="0" xfId="0" applyFont="1"/>
    <xf numFmtId="0" fontId="19" fillId="0" borderId="0" xfId="0" applyFont="1"/>
    <xf numFmtId="0" fontId="31" fillId="0" borderId="0" xfId="0" applyFont="1"/>
    <xf numFmtId="0" fontId="3" fillId="0" borderId="0" xfId="0" applyFont="1" applyBorder="1"/>
    <xf numFmtId="0" fontId="3" fillId="0" borderId="0" xfId="0" applyFont="1" applyFill="1"/>
    <xf numFmtId="0" fontId="39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/>
    <xf numFmtId="0" fontId="44" fillId="6" borderId="0" xfId="1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0" borderId="25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5" borderId="34" xfId="1" applyFont="1" applyFill="1" applyBorder="1" applyAlignment="1" applyProtection="1">
      <alignment horizontal="center"/>
      <protection locked="0"/>
    </xf>
    <xf numFmtId="0" fontId="29" fillId="5" borderId="34" xfId="1" applyFont="1" applyFill="1" applyBorder="1" applyAlignment="1" applyProtection="1">
      <alignment horizontal="center"/>
      <protection locked="0"/>
    </xf>
    <xf numFmtId="0" fontId="17" fillId="5" borderId="34" xfId="1" applyFont="1" applyFill="1" applyBorder="1" applyAlignment="1" applyProtection="1">
      <alignment horizontal="center"/>
      <protection locked="0"/>
    </xf>
    <xf numFmtId="0" fontId="30" fillId="7" borderId="35" xfId="1" applyFont="1" applyFill="1" applyBorder="1" applyAlignment="1" applyProtection="1">
      <alignment horizontal="center"/>
      <protection locked="0"/>
    </xf>
    <xf numFmtId="0" fontId="42" fillId="0" borderId="0" xfId="0" applyFont="1" applyProtection="1">
      <protection hidden="1"/>
    </xf>
    <xf numFmtId="0" fontId="47" fillId="0" borderId="23" xfId="0" applyFont="1" applyBorder="1" applyAlignment="1" applyProtection="1">
      <alignment horizontal="left" vertical="center"/>
      <protection hidden="1"/>
    </xf>
    <xf numFmtId="0" fontId="48" fillId="0" borderId="0" xfId="0" applyFont="1" applyProtection="1">
      <protection hidden="1"/>
    </xf>
    <xf numFmtId="0" fontId="36" fillId="0" borderId="0" xfId="0" applyFont="1" applyAlignment="1" applyProtection="1">
      <alignment horizontal="center"/>
    </xf>
    <xf numFmtId="0" fontId="36" fillId="0" borderId="0" xfId="0" applyFont="1" applyBorder="1" applyAlignment="1" applyProtection="1">
      <alignment horizontal="center" vertical="center"/>
    </xf>
    <xf numFmtId="0" fontId="46" fillId="8" borderId="36" xfId="0" applyFont="1" applyFill="1" applyBorder="1" applyAlignment="1" applyProtection="1">
      <alignment horizontal="center"/>
      <protection locked="0"/>
    </xf>
    <xf numFmtId="0" fontId="46" fillId="8" borderId="37" xfId="0" applyFont="1" applyFill="1" applyBorder="1" applyAlignment="1" applyProtection="1">
      <alignment horizontal="center"/>
      <protection locked="0"/>
    </xf>
    <xf numFmtId="0" fontId="46" fillId="8" borderId="38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2" fillId="0" borderId="1" xfId="0" quotePrefix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2" fillId="0" borderId="1" xfId="0" quotePrefix="1" applyFont="1" applyBorder="1" applyAlignment="1" applyProtection="1">
      <alignment horizontal="center"/>
      <protection locked="0"/>
    </xf>
    <xf numFmtId="0" fontId="2" fillId="0" borderId="2" xfId="0" quotePrefix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7" fontId="0" fillId="0" borderId="6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 vertical="top"/>
      <protection hidden="1"/>
    </xf>
    <xf numFmtId="0" fontId="27" fillId="0" borderId="11" xfId="0" applyFont="1" applyBorder="1" applyAlignment="1" applyProtection="1">
      <alignment horizontal="center" vertical="top"/>
      <protection hidden="1"/>
    </xf>
    <xf numFmtId="0" fontId="27" fillId="0" borderId="12" xfId="0" applyFont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 vertical="center"/>
      <protection hidden="1"/>
    </xf>
    <xf numFmtId="0" fontId="21" fillId="2" borderId="6" xfId="0" applyFont="1" applyFill="1" applyBorder="1" applyAlignment="1" applyProtection="1">
      <alignment horizontal="left"/>
      <protection hidden="1"/>
    </xf>
    <xf numFmtId="0" fontId="21" fillId="2" borderId="5" xfId="0" applyFont="1" applyFill="1" applyBorder="1" applyAlignment="1" applyProtection="1">
      <alignment horizontal="left"/>
      <protection hidden="1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168" fontId="0" fillId="0" borderId="5" xfId="0" applyNumberFormat="1" applyBorder="1" applyAlignment="1" applyProtection="1">
      <alignment horizontal="center"/>
      <protection locked="0"/>
    </xf>
    <xf numFmtId="0" fontId="9" fillId="0" borderId="6" xfId="1" applyBorder="1" applyAlignment="1" applyProtection="1">
      <alignment horizontal="center"/>
      <protection locked="0"/>
    </xf>
    <xf numFmtId="0" fontId="9" fillId="0" borderId="7" xfId="1" applyBorder="1" applyAlignment="1" applyProtection="1">
      <alignment horizontal="center"/>
      <protection locked="0"/>
    </xf>
    <xf numFmtId="0" fontId="9" fillId="0" borderId="5" xfId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 wrapText="1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1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4" fontId="1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14" fontId="1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49" fontId="10" fillId="0" borderId="7" xfId="0" applyNumberFormat="1" applyFont="1" applyFill="1" applyBorder="1" applyAlignment="1" applyProtection="1">
      <alignment horizontal="center" wrapText="1"/>
      <protection locked="0"/>
    </xf>
    <xf numFmtId="49" fontId="10" fillId="0" borderId="5" xfId="0" applyNumberFormat="1" applyFont="1" applyFill="1" applyBorder="1" applyAlignment="1" applyProtection="1">
      <alignment horizontal="center" wrapText="1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 applyProtection="1">
      <alignment horizontal="center"/>
      <protection hidden="1"/>
    </xf>
    <xf numFmtId="49" fontId="8" fillId="0" borderId="7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10" fillId="0" borderId="7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11" fontId="10" fillId="0" borderId="7" xfId="0" applyNumberFormat="1" applyFont="1" applyFill="1" applyBorder="1" applyAlignment="1" applyProtection="1">
      <alignment horizontal="center" wrapText="1"/>
      <protection locked="0"/>
    </xf>
    <xf numFmtId="11" fontId="10" fillId="0" borderId="5" xfId="0" applyNumberFormat="1" applyFont="1" applyFill="1" applyBorder="1" applyAlignment="1" applyProtection="1">
      <alignment horizontal="center" wrapText="1"/>
      <protection locked="0"/>
    </xf>
    <xf numFmtId="11" fontId="8" fillId="0" borderId="7" xfId="0" applyNumberFormat="1" applyFont="1" applyFill="1" applyBorder="1" applyAlignment="1" applyProtection="1">
      <alignment horizontal="center"/>
      <protection locked="0"/>
    </xf>
    <xf numFmtId="11" fontId="8" fillId="0" borderId="5" xfId="0" applyNumberFormat="1" applyFont="1" applyFill="1" applyBorder="1" applyAlignment="1" applyProtection="1">
      <alignment horizontal="center"/>
      <protection locked="0"/>
    </xf>
    <xf numFmtId="11" fontId="0" fillId="0" borderId="6" xfId="0" applyNumberFormat="1" applyBorder="1" applyAlignment="1" applyProtection="1">
      <alignment horizontal="center"/>
      <protection locked="0"/>
    </xf>
    <xf numFmtId="11" fontId="0" fillId="0" borderId="7" xfId="0" applyNumberFormat="1" applyBorder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hidden="1"/>
    </xf>
    <xf numFmtId="0" fontId="18" fillId="4" borderId="0" xfId="1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5702" cy="719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2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2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2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3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4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5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6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415017</xdr:colOff>
      <xdr:row>0</xdr:row>
      <xdr:rowOff>83239</xdr:rowOff>
    </xdr:from>
    <xdr:to>
      <xdr:col>1</xdr:col>
      <xdr:colOff>427405</xdr:colOff>
      <xdr:row>4</xdr:row>
      <xdr:rowOff>34408</xdr:rowOff>
    </xdr:to>
    <xdr:pic>
      <xdr:nvPicPr>
        <xdr:cNvPr id="7" name="Picture 2" descr="001logo de borre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" y="83239"/>
          <a:ext cx="752976" cy="70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8.xml"/><Relationship Id="rId2" Type="http://schemas.openxmlformats.org/officeDocument/2006/relationships/printerSettings" Target="../printerSettings/printerSettings10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gacion.us.es/area-investigacion/procedimientos" TargetMode="External"/><Relationship Id="rId2" Type="http://schemas.openxmlformats.org/officeDocument/2006/relationships/hyperlink" Target="https://investigacion.us.es/area-investigacion/procedimientos/instrucciones/ministerio" TargetMode="External"/><Relationship Id="rId1" Type="http://schemas.openxmlformats.org/officeDocument/2006/relationships/hyperlink" Target="http://investigacion.us.es/docs/area/solicitud_de_transferencia_al_exterior.doc" TargetMode="External"/><Relationship Id="rId5" Type="http://schemas.openxmlformats.org/officeDocument/2006/relationships/drawing" Target="../drawings/drawing99.xml"/><Relationship Id="rId4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6.xml"/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9.xml"/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0.xml"/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2.xml"/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3.xml"/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5.xml"/><Relationship Id="rId2" Type="http://schemas.openxmlformats.org/officeDocument/2006/relationships/printerSettings" Target="../printerSettings/printerSettings6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6.xml"/><Relationship Id="rId2" Type="http://schemas.openxmlformats.org/officeDocument/2006/relationships/printerSettings" Target="../printerSettings/printerSettings6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7.xml"/><Relationship Id="rId2" Type="http://schemas.openxmlformats.org/officeDocument/2006/relationships/printerSettings" Target="../printerSettings/printerSettings6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8.xml"/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9.xml"/><Relationship Id="rId2" Type="http://schemas.openxmlformats.org/officeDocument/2006/relationships/printerSettings" Target="../printerSettings/printerSettings7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7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1.xml"/><Relationship Id="rId2" Type="http://schemas.openxmlformats.org/officeDocument/2006/relationships/printerSettings" Target="../printerSettings/printerSettings7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2.xml"/><Relationship Id="rId2" Type="http://schemas.openxmlformats.org/officeDocument/2006/relationships/printerSettings" Target="../printerSettings/printerSettings7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3.xml"/><Relationship Id="rId2" Type="http://schemas.openxmlformats.org/officeDocument/2006/relationships/printerSettings" Target="../printerSettings/printerSettings7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4.xml"/><Relationship Id="rId2" Type="http://schemas.openxmlformats.org/officeDocument/2006/relationships/printerSettings" Target="../printerSettings/printerSettings7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5.xml"/><Relationship Id="rId2" Type="http://schemas.openxmlformats.org/officeDocument/2006/relationships/printerSettings" Target="../printerSettings/printerSettings7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7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7.xml"/><Relationship Id="rId2" Type="http://schemas.openxmlformats.org/officeDocument/2006/relationships/printerSettings" Target="../printerSettings/printerSettings7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8.xml"/><Relationship Id="rId2" Type="http://schemas.openxmlformats.org/officeDocument/2006/relationships/printerSettings" Target="../printerSettings/printerSettings8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9.xml"/><Relationship Id="rId2" Type="http://schemas.openxmlformats.org/officeDocument/2006/relationships/printerSettings" Target="../printerSettings/printerSettings8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0.xml"/><Relationship Id="rId2" Type="http://schemas.openxmlformats.org/officeDocument/2006/relationships/printerSettings" Target="../printerSettings/printerSettings8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1.xml"/><Relationship Id="rId2" Type="http://schemas.openxmlformats.org/officeDocument/2006/relationships/printerSettings" Target="../printerSettings/printerSettings8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2.xml"/><Relationship Id="rId2" Type="http://schemas.openxmlformats.org/officeDocument/2006/relationships/printerSettings" Target="../printerSettings/printerSettings8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3.xml"/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4.xml"/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5.xml"/><Relationship Id="rId2" Type="http://schemas.openxmlformats.org/officeDocument/2006/relationships/printerSettings" Target="../printerSettings/printerSettings8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6.xml"/><Relationship Id="rId2" Type="http://schemas.openxmlformats.org/officeDocument/2006/relationships/printerSettings" Target="../printerSettings/printerSettings8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7.xml"/><Relationship Id="rId2" Type="http://schemas.openxmlformats.org/officeDocument/2006/relationships/printerSettings" Target="../printerSettings/printerSettings8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8.xml"/><Relationship Id="rId2" Type="http://schemas.openxmlformats.org/officeDocument/2006/relationships/printerSettings" Target="../printerSettings/printerSettings90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9.xml"/><Relationship Id="rId2" Type="http://schemas.openxmlformats.org/officeDocument/2006/relationships/printerSettings" Target="../printerSettings/printerSettings91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0.xml"/><Relationship Id="rId2" Type="http://schemas.openxmlformats.org/officeDocument/2006/relationships/printerSettings" Target="../printerSettings/printerSettings92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1.xml"/><Relationship Id="rId2" Type="http://schemas.openxmlformats.org/officeDocument/2006/relationships/printerSettings" Target="../printerSettings/printerSettings93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2.xml"/><Relationship Id="rId2" Type="http://schemas.openxmlformats.org/officeDocument/2006/relationships/printerSettings" Target="../printerSettings/printerSettings94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3.xml"/><Relationship Id="rId2" Type="http://schemas.openxmlformats.org/officeDocument/2006/relationships/printerSettings" Target="../printerSettings/printerSettings95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4.xml"/><Relationship Id="rId2" Type="http://schemas.openxmlformats.org/officeDocument/2006/relationships/printerSettings" Target="../printerSettings/printerSettings96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5.xml"/><Relationship Id="rId2" Type="http://schemas.openxmlformats.org/officeDocument/2006/relationships/printerSettings" Target="../printerSettings/printerSettings97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6.xml"/><Relationship Id="rId2" Type="http://schemas.openxmlformats.org/officeDocument/2006/relationships/printerSettings" Target="../printerSettings/printerSettings98.bin"/><Relationship Id="rId1" Type="http://schemas.openxmlformats.org/officeDocument/2006/relationships/hyperlink" Target="http://investigacion.us.es/docs/area/solicitud_de_transferencia_al_exterior.doc" TargetMode="External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7.xml"/><Relationship Id="rId2" Type="http://schemas.openxmlformats.org/officeDocument/2006/relationships/printerSettings" Target="../printerSettings/printerSettings99.bin"/><Relationship Id="rId1" Type="http://schemas.openxmlformats.org/officeDocument/2006/relationships/hyperlink" Target="http://investigacion.us.es/docs/area/solicitud_de_transferencia_al_exterio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Q42"/>
  <sheetViews>
    <sheetView showGridLines="0" tabSelected="1" workbookViewId="0">
      <selection activeCell="F15" sqref="F15:H15"/>
    </sheetView>
  </sheetViews>
  <sheetFormatPr baseColWidth="10" defaultColWidth="11.44140625" defaultRowHeight="15.5" x14ac:dyDescent="0.3"/>
  <cols>
    <col min="1" max="1" width="11.44140625" style="79"/>
    <col min="2" max="2" width="7.33203125" style="79" customWidth="1"/>
    <col min="3" max="16" width="11.44140625" style="79"/>
    <col min="17" max="17" width="0" style="79" hidden="1" customWidth="1"/>
    <col min="18" max="257" width="11.44140625" style="79"/>
    <col min="258" max="258" width="7.33203125" style="79" customWidth="1"/>
    <col min="259" max="513" width="11.44140625" style="79"/>
    <col min="514" max="514" width="7.33203125" style="79" customWidth="1"/>
    <col min="515" max="769" width="11.44140625" style="79"/>
    <col min="770" max="770" width="7.33203125" style="79" customWidth="1"/>
    <col min="771" max="1025" width="11.44140625" style="79"/>
    <col min="1026" max="1026" width="7.33203125" style="79" customWidth="1"/>
    <col min="1027" max="1281" width="11.44140625" style="79"/>
    <col min="1282" max="1282" width="7.33203125" style="79" customWidth="1"/>
    <col min="1283" max="1537" width="11.44140625" style="79"/>
    <col min="1538" max="1538" width="7.33203125" style="79" customWidth="1"/>
    <col min="1539" max="1793" width="11.44140625" style="79"/>
    <col min="1794" max="1794" width="7.33203125" style="79" customWidth="1"/>
    <col min="1795" max="2049" width="11.44140625" style="79"/>
    <col min="2050" max="2050" width="7.33203125" style="79" customWidth="1"/>
    <col min="2051" max="2305" width="11.44140625" style="79"/>
    <col min="2306" max="2306" width="7.33203125" style="79" customWidth="1"/>
    <col min="2307" max="2561" width="11.44140625" style="79"/>
    <col min="2562" max="2562" width="7.33203125" style="79" customWidth="1"/>
    <col min="2563" max="2817" width="11.44140625" style="79"/>
    <col min="2818" max="2818" width="7.33203125" style="79" customWidth="1"/>
    <col min="2819" max="3073" width="11.44140625" style="79"/>
    <col min="3074" max="3074" width="7.33203125" style="79" customWidth="1"/>
    <col min="3075" max="3329" width="11.44140625" style="79"/>
    <col min="3330" max="3330" width="7.33203125" style="79" customWidth="1"/>
    <col min="3331" max="3585" width="11.44140625" style="79"/>
    <col min="3586" max="3586" width="7.33203125" style="79" customWidth="1"/>
    <col min="3587" max="3841" width="11.44140625" style="79"/>
    <col min="3842" max="3842" width="7.33203125" style="79" customWidth="1"/>
    <col min="3843" max="4097" width="11.44140625" style="79"/>
    <col min="4098" max="4098" width="7.33203125" style="79" customWidth="1"/>
    <col min="4099" max="4353" width="11.44140625" style="79"/>
    <col min="4354" max="4354" width="7.33203125" style="79" customWidth="1"/>
    <col min="4355" max="4609" width="11.44140625" style="79"/>
    <col min="4610" max="4610" width="7.33203125" style="79" customWidth="1"/>
    <col min="4611" max="4865" width="11.44140625" style="79"/>
    <col min="4866" max="4866" width="7.33203125" style="79" customWidth="1"/>
    <col min="4867" max="5121" width="11.44140625" style="79"/>
    <col min="5122" max="5122" width="7.33203125" style="79" customWidth="1"/>
    <col min="5123" max="5377" width="11.44140625" style="79"/>
    <col min="5378" max="5378" width="7.33203125" style="79" customWidth="1"/>
    <col min="5379" max="5633" width="11.44140625" style="79"/>
    <col min="5634" max="5634" width="7.33203125" style="79" customWidth="1"/>
    <col min="5635" max="5889" width="11.44140625" style="79"/>
    <col min="5890" max="5890" width="7.33203125" style="79" customWidth="1"/>
    <col min="5891" max="6145" width="11.44140625" style="79"/>
    <col min="6146" max="6146" width="7.33203125" style="79" customWidth="1"/>
    <col min="6147" max="6401" width="11.44140625" style="79"/>
    <col min="6402" max="6402" width="7.33203125" style="79" customWidth="1"/>
    <col min="6403" max="6657" width="11.44140625" style="79"/>
    <col min="6658" max="6658" width="7.33203125" style="79" customWidth="1"/>
    <col min="6659" max="6913" width="11.44140625" style="79"/>
    <col min="6914" max="6914" width="7.33203125" style="79" customWidth="1"/>
    <col min="6915" max="7169" width="11.44140625" style="79"/>
    <col min="7170" max="7170" width="7.33203125" style="79" customWidth="1"/>
    <col min="7171" max="7425" width="11.44140625" style="79"/>
    <col min="7426" max="7426" width="7.33203125" style="79" customWidth="1"/>
    <col min="7427" max="7681" width="11.44140625" style="79"/>
    <col min="7682" max="7682" width="7.33203125" style="79" customWidth="1"/>
    <col min="7683" max="7937" width="11.44140625" style="79"/>
    <col min="7938" max="7938" width="7.33203125" style="79" customWidth="1"/>
    <col min="7939" max="8193" width="11.44140625" style="79"/>
    <col min="8194" max="8194" width="7.33203125" style="79" customWidth="1"/>
    <col min="8195" max="8449" width="11.44140625" style="79"/>
    <col min="8450" max="8450" width="7.33203125" style="79" customWidth="1"/>
    <col min="8451" max="8705" width="11.44140625" style="79"/>
    <col min="8706" max="8706" width="7.33203125" style="79" customWidth="1"/>
    <col min="8707" max="8961" width="11.44140625" style="79"/>
    <col min="8962" max="8962" width="7.33203125" style="79" customWidth="1"/>
    <col min="8963" max="9217" width="11.44140625" style="79"/>
    <col min="9218" max="9218" width="7.33203125" style="79" customWidth="1"/>
    <col min="9219" max="9473" width="11.44140625" style="79"/>
    <col min="9474" max="9474" width="7.33203125" style="79" customWidth="1"/>
    <col min="9475" max="9729" width="11.44140625" style="79"/>
    <col min="9730" max="9730" width="7.33203125" style="79" customWidth="1"/>
    <col min="9731" max="9985" width="11.44140625" style="79"/>
    <col min="9986" max="9986" width="7.33203125" style="79" customWidth="1"/>
    <col min="9987" max="10241" width="11.44140625" style="79"/>
    <col min="10242" max="10242" width="7.33203125" style="79" customWidth="1"/>
    <col min="10243" max="10497" width="11.44140625" style="79"/>
    <col min="10498" max="10498" width="7.33203125" style="79" customWidth="1"/>
    <col min="10499" max="10753" width="11.44140625" style="79"/>
    <col min="10754" max="10754" width="7.33203125" style="79" customWidth="1"/>
    <col min="10755" max="11009" width="11.44140625" style="79"/>
    <col min="11010" max="11010" width="7.33203125" style="79" customWidth="1"/>
    <col min="11011" max="11265" width="11.44140625" style="79"/>
    <col min="11266" max="11266" width="7.33203125" style="79" customWidth="1"/>
    <col min="11267" max="11521" width="11.44140625" style="79"/>
    <col min="11522" max="11522" width="7.33203125" style="79" customWidth="1"/>
    <col min="11523" max="11777" width="11.44140625" style="79"/>
    <col min="11778" max="11778" width="7.33203125" style="79" customWidth="1"/>
    <col min="11779" max="12033" width="11.44140625" style="79"/>
    <col min="12034" max="12034" width="7.33203125" style="79" customWidth="1"/>
    <col min="12035" max="12289" width="11.44140625" style="79"/>
    <col min="12290" max="12290" width="7.33203125" style="79" customWidth="1"/>
    <col min="12291" max="12545" width="11.44140625" style="79"/>
    <col min="12546" max="12546" width="7.33203125" style="79" customWidth="1"/>
    <col min="12547" max="12801" width="11.44140625" style="79"/>
    <col min="12802" max="12802" width="7.33203125" style="79" customWidth="1"/>
    <col min="12803" max="13057" width="11.44140625" style="79"/>
    <col min="13058" max="13058" width="7.33203125" style="79" customWidth="1"/>
    <col min="13059" max="13313" width="11.44140625" style="79"/>
    <col min="13314" max="13314" width="7.33203125" style="79" customWidth="1"/>
    <col min="13315" max="13569" width="11.44140625" style="79"/>
    <col min="13570" max="13570" width="7.33203125" style="79" customWidth="1"/>
    <col min="13571" max="13825" width="11.44140625" style="79"/>
    <col min="13826" max="13826" width="7.33203125" style="79" customWidth="1"/>
    <col min="13827" max="14081" width="11.44140625" style="79"/>
    <col min="14082" max="14082" width="7.33203125" style="79" customWidth="1"/>
    <col min="14083" max="14337" width="11.44140625" style="79"/>
    <col min="14338" max="14338" width="7.33203125" style="79" customWidth="1"/>
    <col min="14339" max="14593" width="11.44140625" style="79"/>
    <col min="14594" max="14594" width="7.33203125" style="79" customWidth="1"/>
    <col min="14595" max="14849" width="11.44140625" style="79"/>
    <col min="14850" max="14850" width="7.33203125" style="79" customWidth="1"/>
    <col min="14851" max="15105" width="11.44140625" style="79"/>
    <col min="15106" max="15106" width="7.33203125" style="79" customWidth="1"/>
    <col min="15107" max="15361" width="11.44140625" style="79"/>
    <col min="15362" max="15362" width="7.33203125" style="79" customWidth="1"/>
    <col min="15363" max="15617" width="11.44140625" style="79"/>
    <col min="15618" max="15618" width="7.33203125" style="79" customWidth="1"/>
    <col min="15619" max="15873" width="11.44140625" style="79"/>
    <col min="15874" max="15874" width="7.33203125" style="79" customWidth="1"/>
    <col min="15875" max="16129" width="11.44140625" style="79"/>
    <col min="16130" max="16130" width="7.33203125" style="79" customWidth="1"/>
    <col min="16131" max="16384" width="11.44140625" style="79"/>
  </cols>
  <sheetData>
    <row r="2" spans="2:17" ht="16.100000000000001" x14ac:dyDescent="0.3">
      <c r="B2" s="115" t="s">
        <v>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Q2" s="79" t="s">
        <v>77</v>
      </c>
    </row>
    <row r="3" spans="2:17" s="80" customFormat="1" x14ac:dyDescent="0.3">
      <c r="Q3" s="80" t="s">
        <v>51</v>
      </c>
    </row>
    <row r="4" spans="2:17" s="80" customFormat="1" x14ac:dyDescent="0.3">
      <c r="B4" s="89" t="s">
        <v>53</v>
      </c>
      <c r="Q4" s="80" t="s">
        <v>58</v>
      </c>
    </row>
    <row r="5" spans="2:17" s="80" customFormat="1" x14ac:dyDescent="0.3">
      <c r="Q5" s="80" t="s">
        <v>59</v>
      </c>
    </row>
    <row r="6" spans="2:17" s="80" customFormat="1" x14ac:dyDescent="0.3">
      <c r="B6" s="80" t="s">
        <v>82</v>
      </c>
      <c r="Q6" s="80" t="s">
        <v>60</v>
      </c>
    </row>
    <row r="7" spans="2:17" s="80" customFormat="1" x14ac:dyDescent="0.3">
      <c r="Q7" s="80" t="s">
        <v>61</v>
      </c>
    </row>
    <row r="8" spans="2:17" s="80" customFormat="1" x14ac:dyDescent="0.3">
      <c r="B8" s="80" t="s">
        <v>78</v>
      </c>
      <c r="Q8" s="80" t="s">
        <v>62</v>
      </c>
    </row>
    <row r="9" spans="2:17" s="80" customFormat="1" x14ac:dyDescent="0.3">
      <c r="Q9" s="80" t="s">
        <v>63</v>
      </c>
    </row>
    <row r="10" spans="2:17" s="80" customFormat="1" x14ac:dyDescent="0.3">
      <c r="B10" s="80" t="s">
        <v>54</v>
      </c>
      <c r="Q10" s="80" t="s">
        <v>64</v>
      </c>
    </row>
    <row r="11" spans="2:17" s="80" customFormat="1" x14ac:dyDescent="0.3">
      <c r="Q11" s="80" t="s">
        <v>65</v>
      </c>
    </row>
    <row r="12" spans="2:17" s="80" customFormat="1" x14ac:dyDescent="0.3">
      <c r="B12" s="81" t="s">
        <v>55</v>
      </c>
      <c r="Q12" s="80" t="s">
        <v>66</v>
      </c>
    </row>
    <row r="13" spans="2:17" s="80" customFormat="1" x14ac:dyDescent="0.3">
      <c r="B13" s="80" t="s">
        <v>56</v>
      </c>
      <c r="Q13" s="80" t="s">
        <v>67</v>
      </c>
    </row>
    <row r="14" spans="2:17" s="80" customFormat="1" ht="16.100000000000001" thickBot="1" x14ac:dyDescent="0.35">
      <c r="B14" s="80" t="s">
        <v>83</v>
      </c>
      <c r="Q14" s="80" t="s">
        <v>68</v>
      </c>
    </row>
    <row r="15" spans="2:17" s="80" customFormat="1" ht="16.7" thickTop="1" thickBot="1" x14ac:dyDescent="0.35">
      <c r="C15" s="80" t="s">
        <v>80</v>
      </c>
      <c r="F15" s="117" t="s">
        <v>89</v>
      </c>
      <c r="G15" s="118"/>
      <c r="H15" s="119"/>
      <c r="Q15" s="80" t="s">
        <v>69</v>
      </c>
    </row>
    <row r="16" spans="2:17" s="80" customFormat="1" ht="19.05" thickTop="1" x14ac:dyDescent="0.35">
      <c r="C16" s="80" t="s">
        <v>88</v>
      </c>
      <c r="L16" s="87" t="s">
        <v>81</v>
      </c>
      <c r="Q16" s="80" t="s">
        <v>70</v>
      </c>
    </row>
    <row r="17" spans="2:17" s="80" customFormat="1" x14ac:dyDescent="0.3">
      <c r="C17" s="80" t="s">
        <v>57</v>
      </c>
      <c r="Q17" s="80" t="s">
        <v>71</v>
      </c>
    </row>
    <row r="18" spans="2:17" s="80" customFormat="1" x14ac:dyDescent="0.3">
      <c r="Q18" s="80" t="s">
        <v>72</v>
      </c>
    </row>
    <row r="19" spans="2:17" s="80" customFormat="1" x14ac:dyDescent="0.3">
      <c r="Q19" s="80" t="s">
        <v>73</v>
      </c>
    </row>
    <row r="20" spans="2:17" x14ac:dyDescent="0.3">
      <c r="E20"/>
      <c r="F20"/>
      <c r="G20"/>
      <c r="Q20" s="79" t="s">
        <v>74</v>
      </c>
    </row>
    <row r="21" spans="2:17" x14ac:dyDescent="0.3">
      <c r="B21" s="116"/>
      <c r="C21" s="116"/>
      <c r="D21" s="116"/>
      <c r="E21" s="82"/>
      <c r="F21" s="86"/>
      <c r="G21" s="82"/>
      <c r="H21" s="116"/>
      <c r="I21" s="116"/>
      <c r="J21" s="116"/>
      <c r="Q21" s="79" t="s">
        <v>75</v>
      </c>
    </row>
    <row r="22" spans="2:17" x14ac:dyDescent="0.3">
      <c r="B22" s="82"/>
      <c r="C22" s="82"/>
      <c r="D22" s="82"/>
      <c r="E22" s="82"/>
      <c r="F22" s="86"/>
      <c r="G22" s="82"/>
      <c r="H22" s="82"/>
      <c r="I22" s="82"/>
      <c r="J22" s="82"/>
      <c r="Q22" s="79" t="s">
        <v>76</v>
      </c>
    </row>
    <row r="23" spans="2:17" x14ac:dyDescent="0.3">
      <c r="B23" s="82"/>
      <c r="C23" s="82"/>
      <c r="D23" s="82"/>
      <c r="E23" s="82"/>
      <c r="F23" s="86"/>
      <c r="G23" s="82"/>
      <c r="H23" s="82"/>
      <c r="I23" s="82"/>
      <c r="J23" s="82"/>
    </row>
    <row r="24" spans="2:17" x14ac:dyDescent="0.3">
      <c r="B24" s="82"/>
      <c r="C24" s="82"/>
      <c r="D24" s="82"/>
      <c r="E24" s="82"/>
      <c r="F24" s="86"/>
      <c r="G24" s="82"/>
      <c r="H24" s="82"/>
      <c r="I24" s="82"/>
      <c r="J24" s="82"/>
    </row>
    <row r="25" spans="2:17" x14ac:dyDescent="0.3">
      <c r="B25" s="82"/>
      <c r="C25" s="82"/>
      <c r="D25" s="82"/>
      <c r="E25" s="82"/>
      <c r="F25" s="86"/>
      <c r="G25" s="82"/>
      <c r="H25" s="82"/>
      <c r="I25" s="82"/>
      <c r="J25" s="82"/>
    </row>
    <row r="26" spans="2:17" x14ac:dyDescent="0.3">
      <c r="B26" s="82"/>
      <c r="C26" s="82"/>
      <c r="D26" s="82"/>
      <c r="E26" s="82"/>
      <c r="F26" s="86"/>
      <c r="G26" s="82"/>
      <c r="H26" s="82"/>
      <c r="I26" s="82"/>
      <c r="J26" s="82"/>
    </row>
    <row r="27" spans="2:17" x14ac:dyDescent="0.3">
      <c r="B27" s="82"/>
      <c r="C27" s="82"/>
      <c r="D27" s="82"/>
      <c r="E27" s="82"/>
      <c r="F27" s="86"/>
      <c r="G27" s="82"/>
      <c r="H27" s="82"/>
      <c r="I27" s="82"/>
      <c r="J27" s="82"/>
    </row>
    <row r="28" spans="2:17" x14ac:dyDescent="0.3">
      <c r="B28" s="82"/>
      <c r="C28" s="82"/>
      <c r="D28" s="82"/>
      <c r="E28" s="82"/>
      <c r="F28" s="86"/>
      <c r="G28" s="82"/>
      <c r="H28" s="82"/>
      <c r="I28" s="82"/>
      <c r="J28" s="82"/>
    </row>
    <row r="29" spans="2:17" x14ac:dyDescent="0.3">
      <c r="B29" s="82"/>
      <c r="C29" s="82"/>
      <c r="D29" s="82"/>
      <c r="E29" s="82"/>
      <c r="F29" s="86"/>
      <c r="G29" s="82"/>
      <c r="H29" s="82"/>
      <c r="I29" s="82"/>
      <c r="J29" s="82"/>
    </row>
    <row r="30" spans="2:17" x14ac:dyDescent="0.3">
      <c r="B30" s="82"/>
      <c r="C30" s="82"/>
      <c r="D30" s="82"/>
      <c r="E30" s="82"/>
      <c r="F30" s="86"/>
      <c r="G30" s="82"/>
      <c r="H30" s="82"/>
      <c r="I30" s="82"/>
      <c r="J30" s="82"/>
    </row>
    <row r="31" spans="2:17" x14ac:dyDescent="0.3">
      <c r="B31" s="82"/>
      <c r="C31" s="82"/>
      <c r="D31" s="82"/>
      <c r="E31" s="82"/>
      <c r="F31" s="86"/>
      <c r="G31" s="82"/>
      <c r="H31" s="82"/>
      <c r="I31" s="82"/>
      <c r="J31" s="82"/>
    </row>
    <row r="32" spans="2:17" x14ac:dyDescent="0.3">
      <c r="B32" s="82"/>
      <c r="C32" s="82"/>
      <c r="D32" s="82"/>
      <c r="E32" s="82"/>
      <c r="F32" s="86"/>
      <c r="G32" s="82"/>
      <c r="H32" s="82"/>
      <c r="I32" s="82"/>
      <c r="J32" s="82"/>
    </row>
    <row r="33" spans="2:10" x14ac:dyDescent="0.3">
      <c r="B33" s="82"/>
      <c r="C33" s="82"/>
      <c r="D33" s="82"/>
      <c r="E33" s="82"/>
      <c r="F33" s="86"/>
      <c r="G33" s="82"/>
      <c r="H33" s="82"/>
      <c r="I33" s="82"/>
      <c r="J33" s="82"/>
    </row>
    <row r="34" spans="2:10" x14ac:dyDescent="0.3">
      <c r="B34" s="82"/>
      <c r="C34" s="82"/>
      <c r="D34" s="82"/>
      <c r="E34" s="82"/>
      <c r="F34" s="86"/>
      <c r="G34" s="82"/>
      <c r="H34" s="82"/>
      <c r="I34" s="82"/>
      <c r="J34" s="82"/>
    </row>
    <row r="35" spans="2:10" x14ac:dyDescent="0.3">
      <c r="B35" s="82"/>
      <c r="C35" s="82"/>
      <c r="D35" s="82"/>
      <c r="E35" s="82"/>
      <c r="F35" s="86"/>
      <c r="G35" s="82"/>
      <c r="H35" s="82"/>
      <c r="I35" s="82"/>
      <c r="J35" s="82"/>
    </row>
    <row r="36" spans="2:10" x14ac:dyDescent="0.3">
      <c r="B36" s="82"/>
      <c r="C36" s="82"/>
      <c r="D36" s="82"/>
      <c r="E36" s="82"/>
      <c r="F36" s="86"/>
      <c r="G36" s="82"/>
      <c r="H36" s="82"/>
      <c r="I36" s="82"/>
      <c r="J36" s="82"/>
    </row>
    <row r="37" spans="2:10" x14ac:dyDescent="0.3">
      <c r="B37" s="82"/>
      <c r="C37" s="82"/>
      <c r="D37" s="82"/>
      <c r="E37" s="82"/>
      <c r="F37" s="86"/>
      <c r="G37" s="82"/>
      <c r="H37" s="82"/>
      <c r="I37" s="82"/>
      <c r="J37" s="82"/>
    </row>
    <row r="38" spans="2:10" x14ac:dyDescent="0.3">
      <c r="B38" s="82"/>
      <c r="C38" s="82"/>
      <c r="D38" s="82"/>
      <c r="E38" s="82"/>
      <c r="F38" s="86"/>
      <c r="G38" s="82"/>
      <c r="H38" s="82"/>
      <c r="I38" s="82"/>
      <c r="J38" s="82"/>
    </row>
    <row r="39" spans="2:10" x14ac:dyDescent="0.3">
      <c r="B39" s="82"/>
      <c r="C39" s="82"/>
      <c r="D39" s="82"/>
      <c r="E39" s="82"/>
      <c r="F39" s="86"/>
      <c r="G39" s="82"/>
      <c r="H39" s="82"/>
      <c r="I39" s="82"/>
      <c r="J39" s="82"/>
    </row>
    <row r="40" spans="2:10" x14ac:dyDescent="0.3">
      <c r="B40" s="82"/>
      <c r="C40" s="82"/>
      <c r="D40" s="82"/>
      <c r="E40" s="82"/>
      <c r="F40" s="86"/>
      <c r="G40" s="82"/>
      <c r="H40" s="82"/>
      <c r="I40" s="82"/>
      <c r="J40" s="82"/>
    </row>
    <row r="41" spans="2:10" x14ac:dyDescent="0.3">
      <c r="B41" s="82"/>
      <c r="C41" s="82"/>
      <c r="D41" s="82"/>
      <c r="E41" s="82"/>
      <c r="F41" s="86"/>
      <c r="G41" s="82"/>
      <c r="H41" s="82"/>
      <c r="I41" s="82"/>
      <c r="J41" s="82"/>
    </row>
    <row r="42" spans="2:10" x14ac:dyDescent="0.3">
      <c r="F42" s="83"/>
    </row>
  </sheetData>
  <sheetProtection password="A7D8" sheet="1" objects="1" scenarios="1" selectLockedCells="1"/>
  <mergeCells count="4">
    <mergeCell ref="B2:L2"/>
    <mergeCell ref="B21:D21"/>
    <mergeCell ref="H21:J21"/>
    <mergeCell ref="F15:H15"/>
  </mergeCells>
  <dataValidations count="1">
    <dataValidation type="list" allowBlank="1" showInputMessage="1" showErrorMessage="1" sqref="F15:H15">
      <formula1>$Q$2:$Q$22</formula1>
    </dataValidation>
  </dataValidations>
  <hyperlinks>
    <hyperlink ref="L16" location="INICIO!A1" display="INICIO 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219" t="s">
        <v>87</v>
      </c>
      <c r="B35" s="219"/>
      <c r="C35" s="219"/>
      <c r="D35" s="219"/>
      <c r="E35" s="219"/>
      <c r="F35" s="219"/>
      <c r="G35" s="219"/>
      <c r="H35" s="220" t="s">
        <v>86</v>
      </c>
      <c r="I35" s="220"/>
      <c r="J35" s="220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1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A43:B43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A36:B36"/>
    <mergeCell ref="B31:C31"/>
    <mergeCell ref="G33:I33"/>
    <mergeCell ref="C34:I34"/>
    <mergeCell ref="A34:B34"/>
    <mergeCell ref="A35:G35"/>
    <mergeCell ref="H35:J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2:B22"/>
    <mergeCell ref="C22:I22"/>
    <mergeCell ref="A23:B23"/>
    <mergeCell ref="C23:I23"/>
    <mergeCell ref="C24:D24"/>
    <mergeCell ref="E24:F24"/>
    <mergeCell ref="G24:I24"/>
    <mergeCell ref="B17:C17"/>
    <mergeCell ref="G17:H17"/>
    <mergeCell ref="B18:C18"/>
    <mergeCell ref="G18:H18"/>
    <mergeCell ref="A19:B19"/>
    <mergeCell ref="C19:I19"/>
    <mergeCell ref="C2:D2"/>
    <mergeCell ref="G2:I2"/>
    <mergeCell ref="A5:B5"/>
    <mergeCell ref="A6:B6"/>
    <mergeCell ref="A12:I12"/>
    <mergeCell ref="C20:D20"/>
    <mergeCell ref="F21:I21"/>
    <mergeCell ref="A21:B21"/>
    <mergeCell ref="C21:D21"/>
    <mergeCell ref="F20:I20"/>
    <mergeCell ref="A20:B20"/>
  </mergeCells>
  <hyperlinks>
    <hyperlink ref="C27:I27" r:id="rId1" display="Documento"/>
    <hyperlink ref="H35" r:id="rId2"/>
    <hyperlink ref="H35:J35" r:id="rId3" display="IMPRESOS Y PROCEDIMIENTO"/>
  </hyperlinks>
  <printOptions horizontalCentered="1"/>
  <pageMargins left="0" right="0" top="0" bottom="0" header="0" footer="0"/>
  <pageSetup paperSize="9" scale="98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21"/>
  <sheetViews>
    <sheetView showGridLines="0" zoomScaleNormal="100" workbookViewId="0">
      <selection activeCell="G12" sqref="G12:J12"/>
    </sheetView>
  </sheetViews>
  <sheetFormatPr baseColWidth="10" defaultColWidth="11.44140625" defaultRowHeight="14.3" x14ac:dyDescent="0.3"/>
  <cols>
    <col min="1" max="1" width="15.77734375" style="1" customWidth="1"/>
    <col min="2" max="2" width="6.77734375" style="90" customWidth="1"/>
    <col min="3" max="6" width="11.44140625" style="1"/>
    <col min="7" max="7" width="16.21875" style="1" customWidth="1"/>
    <col min="8" max="8" width="11.44140625" style="1" hidden="1" customWidth="1"/>
    <col min="9" max="9" width="11.44140625" style="1" customWidth="1"/>
    <col min="10" max="15" width="11.44140625" style="1"/>
    <col min="16" max="16" width="0" style="1" hidden="1" customWidth="1"/>
    <col min="17" max="16384" width="11.44140625" style="1"/>
  </cols>
  <sheetData>
    <row r="1" spans="1:16" ht="15.05" x14ac:dyDescent="0.25">
      <c r="P1" s="1" t="s">
        <v>1</v>
      </c>
    </row>
    <row r="2" spans="1:16" x14ac:dyDescent="0.3">
      <c r="P2" s="1" t="s">
        <v>0</v>
      </c>
    </row>
    <row r="3" spans="1:16" ht="23.25" x14ac:dyDescent="0.45">
      <c r="A3" s="120" t="s">
        <v>40</v>
      </c>
      <c r="B3" s="120"/>
      <c r="C3" s="120"/>
      <c r="D3" s="120"/>
      <c r="E3" s="91" t="str">
        <f>IF(TALONARIOS!F15=TALONARIOS!Q2,"",TALONARIOS!F15)</f>
        <v/>
      </c>
      <c r="F3" s="92"/>
      <c r="G3" s="92"/>
      <c r="P3" s="1" t="s">
        <v>2</v>
      </c>
    </row>
    <row r="4" spans="1:16" ht="14.9" thickBot="1" x14ac:dyDescent="0.35">
      <c r="P4" s="1" t="s">
        <v>47</v>
      </c>
    </row>
    <row r="5" spans="1:16" ht="15.5" thickTop="1" thickBot="1" x14ac:dyDescent="0.35">
      <c r="C5" s="112" t="str">
        <f>IF(E3="", "Elija la letra del Talonario en la Hoja TALONARIOS","")</f>
        <v>Elija la letra del Talonario en la Hoja TALONARIOS</v>
      </c>
      <c r="G5" s="111" t="s">
        <v>85</v>
      </c>
      <c r="P5" s="1" t="s">
        <v>4</v>
      </c>
    </row>
    <row r="6" spans="1:16" ht="15.05" customHeight="1" thickTop="1" x14ac:dyDescent="0.3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P6" s="1" t="s">
        <v>3</v>
      </c>
    </row>
    <row r="7" spans="1:16" x14ac:dyDescent="0.3">
      <c r="P7" s="1" t="s">
        <v>49</v>
      </c>
    </row>
    <row r="8" spans="1:16" x14ac:dyDescent="0.3">
      <c r="A8" s="93"/>
      <c r="B8" s="93" t="s">
        <v>79</v>
      </c>
      <c r="C8" s="93"/>
      <c r="D8" s="93"/>
      <c r="E8" s="93"/>
      <c r="F8" s="93"/>
      <c r="G8" s="93"/>
      <c r="H8" s="93"/>
      <c r="I8" s="93"/>
      <c r="J8" s="93"/>
      <c r="K8" s="93"/>
      <c r="P8" s="1" t="s">
        <v>48</v>
      </c>
    </row>
    <row r="9" spans="1:16" x14ac:dyDescent="0.3">
      <c r="B9" s="94"/>
    </row>
    <row r="10" spans="1:16" ht="15.5" x14ac:dyDescent="0.3">
      <c r="B10" s="131" t="s">
        <v>46</v>
      </c>
      <c r="C10" s="131"/>
      <c r="D10" s="131"/>
      <c r="E10" s="131"/>
      <c r="G10" s="130" t="s">
        <v>44</v>
      </c>
      <c r="H10" s="130"/>
      <c r="I10" s="130"/>
      <c r="J10" s="130"/>
    </row>
    <row r="11" spans="1:16" ht="16.100000000000001" thickBot="1" x14ac:dyDescent="0.35">
      <c r="B11" s="95"/>
    </row>
    <row r="12" spans="1:16" ht="22.05" thickTop="1" thickBot="1" x14ac:dyDescent="0.45">
      <c r="B12" s="95"/>
      <c r="C12" s="125"/>
      <c r="D12" s="126"/>
      <c r="G12" s="127"/>
      <c r="H12" s="128"/>
      <c r="I12" s="128"/>
      <c r="J12" s="129"/>
    </row>
    <row r="13" spans="1:16" ht="14.9" thickTop="1" x14ac:dyDescent="0.3"/>
    <row r="14" spans="1:16" ht="22.05" hidden="1" thickTop="1" thickBot="1" x14ac:dyDescent="0.45">
      <c r="C14" s="121" t="str">
        <f>UPPER(C12)</f>
        <v/>
      </c>
      <c r="D14" s="122"/>
      <c r="G14" s="18"/>
      <c r="H14" s="18"/>
      <c r="I14" s="18"/>
      <c r="J14" s="18"/>
    </row>
    <row r="15" spans="1:16" ht="20.85" x14ac:dyDescent="0.4">
      <c r="C15" s="16"/>
      <c r="D15" s="17"/>
      <c r="G15" s="21"/>
      <c r="H15" s="21"/>
      <c r="I15" s="21"/>
      <c r="J15" s="21"/>
    </row>
    <row r="16" spans="1:16" ht="20.25" customHeight="1" x14ac:dyDescent="0.3">
      <c r="B16" s="20" t="str">
        <f>IF(G12="","","2) Guarde este archivo en su ordenador con el nombre:")</f>
        <v/>
      </c>
      <c r="C16" s="20"/>
      <c r="D16" s="20"/>
      <c r="E16" s="20"/>
      <c r="F16" s="20"/>
      <c r="G16" s="84" t="str">
        <f>A3&amp;E3&amp;"  de "</f>
        <v xml:space="preserve">TALONARIO   de </v>
      </c>
      <c r="H16" s="19"/>
      <c r="I16" s="85" t="str">
        <f>IF(G12="","",G12)</f>
        <v/>
      </c>
      <c r="J16" s="18" t="str">
        <f>IF(G12="","","y utilícelo hasta agotar las 99 órdenes de  pago.")</f>
        <v/>
      </c>
      <c r="K16" s="18"/>
      <c r="L16" s="18"/>
    </row>
    <row r="17" spans="1:14" ht="20.85" x14ac:dyDescent="0.4">
      <c r="B17" s="88" t="str">
        <f>IF(G12="","","Una vez agotada las 99 órdenes depago, debe abrir un nuevo archivo para comenzar un nuevo talonario.")</f>
        <v/>
      </c>
      <c r="C17" s="16"/>
      <c r="D17" s="17"/>
      <c r="G17" s="21"/>
      <c r="H17" s="21"/>
      <c r="I17" s="21"/>
      <c r="J17" s="21"/>
    </row>
    <row r="18" spans="1:14" ht="20.85" x14ac:dyDescent="0.4">
      <c r="B18" s="88"/>
      <c r="C18" s="16"/>
      <c r="D18" s="17"/>
      <c r="G18" s="21"/>
      <c r="H18" s="21"/>
      <c r="I18" s="21"/>
      <c r="J18" s="21"/>
    </row>
    <row r="19" spans="1:14" ht="15.5" x14ac:dyDescent="0.3">
      <c r="A19" s="22"/>
      <c r="B19" s="113" t="s">
        <v>84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0.85" customHeight="1" x14ac:dyDescent="0.3">
      <c r="A20" s="96" t="s">
        <v>43</v>
      </c>
      <c r="B20" s="96" t="s">
        <v>45</v>
      </c>
      <c r="C20" s="123" t="s">
        <v>41</v>
      </c>
      <c r="D20" s="123"/>
      <c r="E20" s="123"/>
      <c r="F20" s="123"/>
      <c r="G20" s="123"/>
      <c r="H20" s="123"/>
      <c r="I20" s="123"/>
      <c r="J20" s="97"/>
      <c r="K20" s="123" t="s">
        <v>42</v>
      </c>
      <c r="L20" s="123"/>
      <c r="M20" s="123"/>
      <c r="N20" s="124"/>
    </row>
    <row r="22" spans="1:14" x14ac:dyDescent="0.3">
      <c r="A22" s="23" t="str">
        <f>IF('OP-1'!$B$17="","",'OP-1'!$B$17)</f>
        <v xml:space="preserve"> </v>
      </c>
      <c r="B22" s="108" t="str">
        <f>'OP-1'!E4</f>
        <v/>
      </c>
      <c r="C22" s="1" t="str">
        <f>IF('OP-1'!$C$23:$I$23="","",'OP-1'!$C$23:$I$23)</f>
        <v/>
      </c>
      <c r="K22" s="98"/>
      <c r="L22" s="99"/>
      <c r="M22" s="99"/>
      <c r="N22" s="100"/>
    </row>
    <row r="23" spans="1:14" x14ac:dyDescent="0.3">
      <c r="A23" s="23" t="str">
        <f>IF('OP-2'!$B$17="","",'OP-2'!$B$17)</f>
        <v/>
      </c>
      <c r="B23" s="109" t="str">
        <f>'OP-2'!E4</f>
        <v/>
      </c>
      <c r="C23" s="1" t="str">
        <f>IF('OP-2'!$C$23:$I$23="","",'OP-2'!$C$23:$I$23)</f>
        <v/>
      </c>
      <c r="K23" s="101"/>
      <c r="L23" s="2"/>
      <c r="M23" s="2"/>
      <c r="N23" s="102"/>
    </row>
    <row r="24" spans="1:14" x14ac:dyDescent="0.3">
      <c r="A24" s="23" t="str">
        <f>IF('OP-3'!$B$17="","",'OP-3'!$B$17)</f>
        <v/>
      </c>
      <c r="B24" s="109" t="str">
        <f>'OP-3'!E4</f>
        <v/>
      </c>
      <c r="C24" s="1" t="str">
        <f>IF('OP-3'!$C$23:$I$23="","",'OP-3'!$C$23:$I$23)</f>
        <v/>
      </c>
      <c r="K24" s="101"/>
      <c r="L24" s="2"/>
      <c r="M24" s="2"/>
      <c r="N24" s="102"/>
    </row>
    <row r="25" spans="1:14" x14ac:dyDescent="0.3">
      <c r="A25" s="23" t="str">
        <f>IF('OP-4'!$B$17="","",'OP-4'!$B$17)</f>
        <v/>
      </c>
      <c r="B25" s="109" t="str">
        <f>'OP-4'!E4</f>
        <v/>
      </c>
      <c r="C25" s="1" t="str">
        <f>IF('OP-4'!$C$23:$I$23="","",'OP-4'!$C$23:$I$23)</f>
        <v/>
      </c>
      <c r="K25" s="101"/>
      <c r="L25" s="2"/>
      <c r="M25" s="2"/>
      <c r="N25" s="102"/>
    </row>
    <row r="26" spans="1:14" x14ac:dyDescent="0.3">
      <c r="A26" s="23" t="str">
        <f>IF('OP-5'!$B$17="","",'OP-5'!$B$17)</f>
        <v/>
      </c>
      <c r="B26" s="109" t="str">
        <f>'OP-5'!E4</f>
        <v/>
      </c>
      <c r="C26" s="1" t="str">
        <f>IF('OP-5'!$C$23:$I$23="","",'OP-5'!$C$23:$I$23)</f>
        <v/>
      </c>
      <c r="K26" s="101"/>
      <c r="L26" s="2"/>
      <c r="M26" s="2"/>
      <c r="N26" s="102"/>
    </row>
    <row r="27" spans="1:14" x14ac:dyDescent="0.3">
      <c r="A27" s="23" t="str">
        <f>IF('OP-6'!$B$17="","",'OP-6'!$B$17)</f>
        <v/>
      </c>
      <c r="B27" s="109" t="str">
        <f>'OP-6'!E4</f>
        <v/>
      </c>
      <c r="C27" s="1" t="str">
        <f>IF('OP-6'!$C$23:$I$23="","",'OP-6'!$C$23:$I$23)</f>
        <v/>
      </c>
      <c r="K27" s="101"/>
      <c r="L27" s="2"/>
      <c r="M27" s="2"/>
      <c r="N27" s="102"/>
    </row>
    <row r="28" spans="1:14" x14ac:dyDescent="0.3">
      <c r="A28" s="23" t="str">
        <f>IF('OP-7'!$B$17="","",'OP-7'!$B$17)</f>
        <v/>
      </c>
      <c r="B28" s="109" t="str">
        <f>'OP-7'!E4</f>
        <v/>
      </c>
      <c r="C28" s="1" t="str">
        <f>IF('OP-7'!$C$23:$I$23="","",'OP-7'!$C$23:$I$23)</f>
        <v/>
      </c>
      <c r="K28" s="101"/>
      <c r="L28" s="2"/>
      <c r="M28" s="2"/>
      <c r="N28" s="102"/>
    </row>
    <row r="29" spans="1:14" x14ac:dyDescent="0.3">
      <c r="A29" s="23" t="str">
        <f>IF('OP-8'!$B$17="","",'OP-8'!$B$17)</f>
        <v/>
      </c>
      <c r="B29" s="109" t="str">
        <f>'OP-8'!E4</f>
        <v/>
      </c>
      <c r="C29" s="1" t="str">
        <f>IF('OP-8'!$C$23:$I$23="","",'OP-8'!$C$23:$I$23)</f>
        <v/>
      </c>
      <c r="K29" s="101"/>
      <c r="L29" s="2"/>
      <c r="M29" s="2"/>
      <c r="N29" s="102"/>
    </row>
    <row r="30" spans="1:14" x14ac:dyDescent="0.3">
      <c r="A30" s="23" t="str">
        <f>IF('OP-9'!$B$17="","",'OP-9'!$B$17)</f>
        <v/>
      </c>
      <c r="B30" s="109" t="str">
        <f>'OP-9'!E4</f>
        <v/>
      </c>
      <c r="C30" s="1" t="str">
        <f>IF('OP-9'!$C$23:$I$23="","",'OP-9'!$C$23:$I$23)</f>
        <v/>
      </c>
      <c r="K30" s="101"/>
      <c r="L30" s="2"/>
      <c r="M30" s="2"/>
      <c r="N30" s="102"/>
    </row>
    <row r="31" spans="1:14" x14ac:dyDescent="0.3">
      <c r="A31" s="23" t="str">
        <f>IF('OP-10'!$B$17="","",'OP-10'!$B$17)</f>
        <v/>
      </c>
      <c r="B31" s="109" t="str">
        <f>'OP-10'!E4</f>
        <v/>
      </c>
      <c r="C31" s="1" t="str">
        <f>IF('OP-10'!$C$23:$I$23="","",'OP-10'!$C$23:$I$23)</f>
        <v/>
      </c>
      <c r="K31" s="101"/>
      <c r="L31" s="2"/>
      <c r="M31" s="2"/>
      <c r="N31" s="102"/>
    </row>
    <row r="32" spans="1:14" x14ac:dyDescent="0.3">
      <c r="A32" s="23" t="str">
        <f>IF('OP-11'!$B$17="","",'OP-11'!$B$17)</f>
        <v/>
      </c>
      <c r="B32" s="109" t="str">
        <f>'OP-11'!E4</f>
        <v/>
      </c>
      <c r="C32" s="1" t="str">
        <f>IF('OP-11'!$C$23:$I$23="","",'OP-11'!$C$23:$I$23)</f>
        <v/>
      </c>
      <c r="K32" s="101"/>
      <c r="L32" s="2"/>
      <c r="M32" s="2"/>
      <c r="N32" s="102"/>
    </row>
    <row r="33" spans="1:14" x14ac:dyDescent="0.3">
      <c r="A33" s="23" t="str">
        <f>IF('OP-12'!$B$17="","",'OP-12'!$B$17)</f>
        <v/>
      </c>
      <c r="B33" s="109" t="str">
        <f>'OP-12'!E4</f>
        <v/>
      </c>
      <c r="C33" s="1" t="str">
        <f>IF('OP-12'!$C$23:$I$23="","",'OP-12'!$C$23:$I$23)</f>
        <v/>
      </c>
      <c r="K33" s="101"/>
      <c r="L33" s="2"/>
      <c r="M33" s="2"/>
      <c r="N33" s="102"/>
    </row>
    <row r="34" spans="1:14" x14ac:dyDescent="0.3">
      <c r="A34" s="23" t="str">
        <f>IF('OP-13'!$B$17="","",'OP-13'!$B$17)</f>
        <v/>
      </c>
      <c r="B34" s="109" t="str">
        <f>'OP-13'!E4</f>
        <v/>
      </c>
      <c r="C34" s="1" t="str">
        <f>IF('OP-13'!$C$23:$I$23="","",'OP-13'!$C$23:$I$23)</f>
        <v/>
      </c>
      <c r="K34" s="101"/>
      <c r="L34" s="2"/>
      <c r="M34" s="2"/>
      <c r="N34" s="102"/>
    </row>
    <row r="35" spans="1:14" x14ac:dyDescent="0.3">
      <c r="A35" s="23" t="str">
        <f>IF('OP-14'!$B$17="","",'OP-14'!$B$17)</f>
        <v/>
      </c>
      <c r="B35" s="109" t="str">
        <f>'OP-14'!E4</f>
        <v/>
      </c>
      <c r="C35" s="1" t="str">
        <f>IF('OP-14'!$C$23:$I$23="","",'OP-14'!$C$23:$I$23)</f>
        <v/>
      </c>
      <c r="K35" s="101"/>
      <c r="L35" s="2"/>
      <c r="M35" s="2"/>
      <c r="N35" s="102"/>
    </row>
    <row r="36" spans="1:14" x14ac:dyDescent="0.3">
      <c r="A36" s="23" t="str">
        <f>IF('OP-15'!$B$17="","",'OP-15'!$B$17)</f>
        <v/>
      </c>
      <c r="B36" s="109" t="str">
        <f>'OP-15'!E4</f>
        <v/>
      </c>
      <c r="C36" s="1" t="str">
        <f>IF('OP-15'!$C$23:$I$23="","",'OP-15'!$C$23:$I$23)</f>
        <v/>
      </c>
      <c r="K36" s="101"/>
      <c r="L36" s="2"/>
      <c r="M36" s="2"/>
      <c r="N36" s="102"/>
    </row>
    <row r="37" spans="1:14" x14ac:dyDescent="0.3">
      <c r="A37" s="23" t="str">
        <f>IF('OP-16'!$B$17="","",'OP-16'!$B$17)</f>
        <v/>
      </c>
      <c r="B37" s="109" t="str">
        <f>'OP-16'!E4</f>
        <v/>
      </c>
      <c r="C37" s="1" t="str">
        <f>IF('OP-16'!$C$23:$I$23="","",'OP-16'!$C$23:$I$23)</f>
        <v/>
      </c>
      <c r="K37" s="101"/>
      <c r="L37" s="2"/>
      <c r="M37" s="2"/>
      <c r="N37" s="102"/>
    </row>
    <row r="38" spans="1:14" x14ac:dyDescent="0.3">
      <c r="A38" s="23" t="str">
        <f>IF('OP-17'!$B$17="","",'OP-17'!$B$17)</f>
        <v/>
      </c>
      <c r="B38" s="109" t="str">
        <f>'OP-17'!E4</f>
        <v/>
      </c>
      <c r="C38" s="1" t="str">
        <f>IF('OP-17'!$C$23:$I$23="","",'OP-17'!$C$23:$I$23)</f>
        <v/>
      </c>
      <c r="K38" s="101"/>
      <c r="L38" s="2"/>
      <c r="M38" s="2"/>
      <c r="N38" s="102"/>
    </row>
    <row r="39" spans="1:14" x14ac:dyDescent="0.3">
      <c r="A39" s="23" t="str">
        <f>IF('OP-18'!$B$17="","",'OP-18'!$B$17)</f>
        <v/>
      </c>
      <c r="B39" s="109" t="str">
        <f>'OP-18'!E4</f>
        <v/>
      </c>
      <c r="C39" s="1" t="str">
        <f>IF('OP-18'!$C$23:$I$23="","",'OP-81'!$C$23:$I$23)</f>
        <v/>
      </c>
      <c r="K39" s="101"/>
      <c r="L39" s="2"/>
      <c r="M39" s="2"/>
      <c r="N39" s="102"/>
    </row>
    <row r="40" spans="1:14" x14ac:dyDescent="0.3">
      <c r="A40" s="23" t="str">
        <f>IF('OP-19'!$B$17="","",'OP-19'!$B$17)</f>
        <v/>
      </c>
      <c r="B40" s="109" t="str">
        <f>'OP-19'!E4</f>
        <v/>
      </c>
      <c r="C40" s="1" t="str">
        <f>IF('OP-19'!$C$23:$I$23="","",'OP-19'!$C$23:$I$23)</f>
        <v/>
      </c>
      <c r="K40" s="101"/>
      <c r="L40" s="2"/>
      <c r="M40" s="2"/>
      <c r="N40" s="102"/>
    </row>
    <row r="41" spans="1:14" x14ac:dyDescent="0.3">
      <c r="A41" s="23" t="str">
        <f>IF('OP-20'!$B$17="","",'OP-20'!$B$17)</f>
        <v/>
      </c>
      <c r="B41" s="109" t="str">
        <f>'OP-20'!E4</f>
        <v/>
      </c>
      <c r="C41" s="1" t="str">
        <f>IF('OP-20'!$C$23:$I$23="","",'OP-20'!$C$23:$I$23)</f>
        <v/>
      </c>
      <c r="K41" s="101"/>
      <c r="L41" s="2"/>
      <c r="M41" s="2"/>
      <c r="N41" s="102"/>
    </row>
    <row r="42" spans="1:14" x14ac:dyDescent="0.3">
      <c r="A42" s="23" t="str">
        <f>IF('OP-21'!$B$17="","",'OP-21'!$B$17)</f>
        <v/>
      </c>
      <c r="B42" s="109" t="str">
        <f>'OP-21'!E4</f>
        <v/>
      </c>
      <c r="C42" s="1" t="str">
        <f>IF('OP-21'!$C$23:$I$23="","",'OP-21'!$C$23:$I$23)</f>
        <v/>
      </c>
      <c r="K42" s="101"/>
      <c r="L42" s="2"/>
      <c r="M42" s="2"/>
      <c r="N42" s="102"/>
    </row>
    <row r="43" spans="1:14" x14ac:dyDescent="0.3">
      <c r="A43" s="23" t="str">
        <f>IF('OP-22'!$B$17="","",'OP-22'!$B$17)</f>
        <v/>
      </c>
      <c r="B43" s="109" t="str">
        <f>'OP-22'!E4</f>
        <v/>
      </c>
      <c r="C43" s="1" t="str">
        <f>IF('OP-22'!$C$23:$I$23="","",'OP-22'!$C$23:$I$23)</f>
        <v/>
      </c>
      <c r="K43" s="101"/>
      <c r="L43" s="2"/>
      <c r="M43" s="2"/>
      <c r="N43" s="102"/>
    </row>
    <row r="44" spans="1:14" x14ac:dyDescent="0.3">
      <c r="A44" s="23" t="str">
        <f>IF('OP-23'!$B$17="","",'OP-23'!$B$17)</f>
        <v/>
      </c>
      <c r="B44" s="109" t="str">
        <f>'OP-23'!E4</f>
        <v/>
      </c>
      <c r="C44" s="1" t="str">
        <f>IF('OP-23'!$C$23:$I$23="","",'OP-23'!$C$23:$I$23)</f>
        <v/>
      </c>
      <c r="K44" s="101"/>
      <c r="L44" s="2"/>
      <c r="M44" s="2"/>
      <c r="N44" s="102"/>
    </row>
    <row r="45" spans="1:14" x14ac:dyDescent="0.3">
      <c r="A45" s="23" t="str">
        <f>IF('OP-24'!$B$17="","",'OP-24'!$B$17)</f>
        <v/>
      </c>
      <c r="B45" s="109" t="str">
        <f>'OP-24'!E4</f>
        <v/>
      </c>
      <c r="C45" s="1" t="str">
        <f>IF('OP-24'!$C$23:$I$23="","",'OP-24'!$C$23:$I$23)</f>
        <v/>
      </c>
      <c r="K45" s="101"/>
      <c r="L45" s="2"/>
      <c r="M45" s="2"/>
      <c r="N45" s="102"/>
    </row>
    <row r="46" spans="1:14" x14ac:dyDescent="0.3">
      <c r="A46" s="23" t="str">
        <f>IF('OP-25'!$B$17="","",'OP-25'!$B$17)</f>
        <v/>
      </c>
      <c r="B46" s="109" t="str">
        <f>'OP-25'!E4</f>
        <v/>
      </c>
      <c r="C46" s="1" t="str">
        <f>IF('OP-25'!$C$23:$I$23="","",'OP-25'!$C$23:$I$23)</f>
        <v/>
      </c>
      <c r="K46" s="101"/>
      <c r="L46" s="2"/>
      <c r="M46" s="2"/>
      <c r="N46" s="102"/>
    </row>
    <row r="47" spans="1:14" x14ac:dyDescent="0.3">
      <c r="A47" s="23" t="str">
        <f>IF('OP-26'!$B$17="","",'OP-26'!$B$17)</f>
        <v/>
      </c>
      <c r="B47" s="109" t="str">
        <f>'OP-26'!E4</f>
        <v/>
      </c>
      <c r="C47" s="1" t="str">
        <f>IF('OP-26'!$C$23:$I$23="","",'OP-26'!$C$23:$I$23)</f>
        <v/>
      </c>
      <c r="K47" s="101"/>
      <c r="L47" s="2"/>
      <c r="M47" s="2"/>
      <c r="N47" s="102"/>
    </row>
    <row r="48" spans="1:14" x14ac:dyDescent="0.3">
      <c r="A48" s="23" t="str">
        <f>IF('OP-27'!$B$17="","",'OP-27'!$B$17)</f>
        <v/>
      </c>
      <c r="B48" s="109" t="str">
        <f>'OP-27'!E4</f>
        <v/>
      </c>
      <c r="C48" s="1" t="str">
        <f>IF('OP-27'!$C$23:$I$23="","",'OP-27'!$C$23:$I$23)</f>
        <v/>
      </c>
      <c r="K48" s="101"/>
      <c r="L48" s="2"/>
      <c r="M48" s="2"/>
      <c r="N48" s="102"/>
    </row>
    <row r="49" spans="1:14" x14ac:dyDescent="0.3">
      <c r="A49" s="23" t="str">
        <f>IF('OP-28'!$B$17="","",'OP-28'!$B$17)</f>
        <v/>
      </c>
      <c r="B49" s="109" t="str">
        <f>'OP-28'!E4</f>
        <v/>
      </c>
      <c r="C49" s="1" t="str">
        <f>IF('OP-28'!$C$23:$I$23="","",'OP-28'!$C$23:$I$23)</f>
        <v/>
      </c>
      <c r="K49" s="101"/>
      <c r="L49" s="2"/>
      <c r="M49" s="2"/>
      <c r="N49" s="102"/>
    </row>
    <row r="50" spans="1:14" x14ac:dyDescent="0.3">
      <c r="A50" s="23" t="str">
        <f>IF('OP-29'!$B$17="","",'OP-29'!$B$17)</f>
        <v/>
      </c>
      <c r="B50" s="109" t="str">
        <f>'OP-29'!E4</f>
        <v/>
      </c>
      <c r="C50" s="1" t="str">
        <f>IF('OP-29'!$C$23:$I$23="","",'OP-29'!$C$23:$I$23)</f>
        <v/>
      </c>
      <c r="K50" s="101"/>
      <c r="L50" s="2"/>
      <c r="M50" s="2"/>
      <c r="N50" s="102"/>
    </row>
    <row r="51" spans="1:14" x14ac:dyDescent="0.3">
      <c r="A51" s="23" t="str">
        <f>IF('OP-30'!$B$17="","",'OP-30'!$B$17)</f>
        <v/>
      </c>
      <c r="B51" s="109" t="str">
        <f>'OP-30'!E4</f>
        <v/>
      </c>
      <c r="C51" s="1" t="str">
        <f>IF('OP-30'!$C$23:$I$23="","",'OP-30'!$C$23:$I$23)</f>
        <v/>
      </c>
      <c r="K51" s="101"/>
      <c r="L51" s="2"/>
      <c r="M51" s="2"/>
      <c r="N51" s="102"/>
    </row>
    <row r="52" spans="1:14" x14ac:dyDescent="0.3">
      <c r="A52" s="23" t="str">
        <f>IF('OP-31'!$B$17="","",'OP-31'!$B$17)</f>
        <v/>
      </c>
      <c r="B52" s="109" t="str">
        <f>'OP-31'!E4</f>
        <v/>
      </c>
      <c r="C52" s="1" t="str">
        <f>IF('OP-31'!$C$23:$I$23="","",'OP-31'!$C$23:$I$23)</f>
        <v/>
      </c>
      <c r="K52" s="101"/>
      <c r="L52" s="2"/>
      <c r="M52" s="2"/>
      <c r="N52" s="102"/>
    </row>
    <row r="53" spans="1:14" x14ac:dyDescent="0.3">
      <c r="A53" s="23" t="str">
        <f>IF('OP-32'!$B$17="","",'OP-32'!$B$17)</f>
        <v/>
      </c>
      <c r="B53" s="109" t="str">
        <f>'OP-32'!E4</f>
        <v/>
      </c>
      <c r="C53" s="1" t="str">
        <f>IF('OP-32'!$C$23:$I$23="","",'OP-32'!$C$23:$I$23)</f>
        <v/>
      </c>
      <c r="K53" s="101"/>
      <c r="L53" s="2"/>
      <c r="M53" s="2"/>
      <c r="N53" s="102"/>
    </row>
    <row r="54" spans="1:14" x14ac:dyDescent="0.3">
      <c r="A54" s="23" t="str">
        <f>IF('OP-33'!$B$17="","",'OP-33'!$B$17)</f>
        <v/>
      </c>
      <c r="B54" s="109" t="str">
        <f>'OP-33'!E4</f>
        <v/>
      </c>
      <c r="C54" s="1" t="str">
        <f>IF('OP-33'!$C$23:$I$23="","",'OP-33'!$C$23:$I$23)</f>
        <v/>
      </c>
      <c r="K54" s="101"/>
      <c r="L54" s="2"/>
      <c r="M54" s="2"/>
      <c r="N54" s="102"/>
    </row>
    <row r="55" spans="1:14" x14ac:dyDescent="0.3">
      <c r="A55" s="23" t="str">
        <f>IF('OP-34'!$B$17="","",'OP-34'!$B$17)</f>
        <v/>
      </c>
      <c r="B55" s="109" t="str">
        <f>'OP-34'!E4</f>
        <v/>
      </c>
      <c r="C55" s="1" t="str">
        <f>IF('OP-34'!$C$23:$I$23="","",'OP-34'!$C$23:$I$23)</f>
        <v/>
      </c>
      <c r="K55" s="101"/>
      <c r="L55" s="2"/>
      <c r="M55" s="2"/>
      <c r="N55" s="102"/>
    </row>
    <row r="56" spans="1:14" x14ac:dyDescent="0.3">
      <c r="A56" s="23" t="str">
        <f>IF('OP-35'!$B$17="","",'OP-35'!$B$17)</f>
        <v/>
      </c>
      <c r="B56" s="109" t="str">
        <f>'OP-35'!E4</f>
        <v/>
      </c>
      <c r="C56" s="1" t="str">
        <f>IF('OP-35'!$C$23:$I$23="","",'OP-35'!$C$23:$I$23)</f>
        <v/>
      </c>
      <c r="K56" s="101"/>
      <c r="L56" s="2"/>
      <c r="M56" s="2"/>
      <c r="N56" s="102"/>
    </row>
    <row r="57" spans="1:14" x14ac:dyDescent="0.3">
      <c r="A57" s="23" t="str">
        <f>IF('OP-36'!$B$17="","",'OP-36'!$B$17)</f>
        <v/>
      </c>
      <c r="B57" s="109" t="str">
        <f>'OP-36'!E4</f>
        <v/>
      </c>
      <c r="C57" s="1" t="str">
        <f>IF('OP-36'!$C$23:$I$23="","",'OP-36'!$C$23:$I$23)</f>
        <v/>
      </c>
      <c r="K57" s="101"/>
      <c r="L57" s="2"/>
      <c r="M57" s="2"/>
      <c r="N57" s="102"/>
    </row>
    <row r="58" spans="1:14" x14ac:dyDescent="0.3">
      <c r="A58" s="23" t="str">
        <f>IF('OP-37'!$B$17="","",'OP-37'!$B$17)</f>
        <v/>
      </c>
      <c r="B58" s="109" t="str">
        <f>'OP-37'!E4</f>
        <v/>
      </c>
      <c r="C58" s="1" t="str">
        <f>IF('OP-37'!$C$23:$I$23="","",'OP-37'!$C$23:$I$23)</f>
        <v/>
      </c>
      <c r="K58" s="101"/>
      <c r="L58" s="2"/>
      <c r="M58" s="2"/>
      <c r="N58" s="102"/>
    </row>
    <row r="59" spans="1:14" x14ac:dyDescent="0.3">
      <c r="A59" s="23" t="str">
        <f>IF('OP-38'!$B$17="","",'OP-38'!$B$17)</f>
        <v/>
      </c>
      <c r="B59" s="109" t="str">
        <f>'OP-38'!E4</f>
        <v/>
      </c>
      <c r="C59" s="1" t="str">
        <f>IF('OP-38'!$C$23:$I$23="","",'OP-38'!$C$23:$I$23)</f>
        <v/>
      </c>
      <c r="K59" s="101"/>
      <c r="L59" s="2"/>
      <c r="M59" s="2"/>
      <c r="N59" s="102"/>
    </row>
    <row r="60" spans="1:14" x14ac:dyDescent="0.3">
      <c r="A60" s="23" t="str">
        <f>IF('OP-39'!$B$17="","",'OP-39'!$B$17)</f>
        <v/>
      </c>
      <c r="B60" s="109" t="str">
        <f>'OP-39'!E4</f>
        <v/>
      </c>
      <c r="C60" s="1" t="str">
        <f>IF('OP-39'!$C$23:$I$23="","",'OP-39'!$C$23:$I$23)</f>
        <v/>
      </c>
      <c r="K60" s="101"/>
      <c r="L60" s="2"/>
      <c r="M60" s="2"/>
      <c r="N60" s="102"/>
    </row>
    <row r="61" spans="1:14" x14ac:dyDescent="0.3">
      <c r="A61" s="23" t="str">
        <f>IF('OP-40'!$B$17="","",'OP-40'!$B$17)</f>
        <v/>
      </c>
      <c r="B61" s="109" t="str">
        <f>'OP-40'!E4</f>
        <v/>
      </c>
      <c r="C61" s="1" t="str">
        <f>IF('OP-40'!$C$23:$I$23="","",'OP-40'!$C$23:$I$23)</f>
        <v/>
      </c>
      <c r="K61" s="101"/>
      <c r="L61" s="2"/>
      <c r="M61" s="2"/>
      <c r="N61" s="102"/>
    </row>
    <row r="62" spans="1:14" x14ac:dyDescent="0.3">
      <c r="A62" s="23" t="str">
        <f>IF('OP-41'!$B$17="","",'OP-41'!$B$17)</f>
        <v/>
      </c>
      <c r="B62" s="109" t="str">
        <f>'OP-41'!E4</f>
        <v/>
      </c>
      <c r="C62" s="1" t="str">
        <f>IF('OP-41'!$C$23:$I$23="","",'OP-41'!$C$23:$I$23)</f>
        <v/>
      </c>
      <c r="K62" s="101"/>
      <c r="L62" s="2"/>
      <c r="M62" s="2"/>
      <c r="N62" s="102"/>
    </row>
    <row r="63" spans="1:14" x14ac:dyDescent="0.3">
      <c r="A63" s="23" t="str">
        <f>IF('OP-42'!$B$17="","",'OP-42'!$B$17)</f>
        <v/>
      </c>
      <c r="B63" s="109" t="str">
        <f>'OP-42'!E4</f>
        <v/>
      </c>
      <c r="C63" s="1" t="str">
        <f>IF('OP-42'!$C$23:$I$23="","",'OP-42'!$C$23:$I$23)</f>
        <v/>
      </c>
      <c r="K63" s="101"/>
      <c r="L63" s="2"/>
      <c r="M63" s="2"/>
      <c r="N63" s="102"/>
    </row>
    <row r="64" spans="1:14" x14ac:dyDescent="0.3">
      <c r="A64" s="23" t="str">
        <f>IF('OP-43'!$B$17="","",'OP-43'!$B$17)</f>
        <v/>
      </c>
      <c r="B64" s="109" t="str">
        <f>'OP-43'!E4</f>
        <v/>
      </c>
      <c r="C64" s="1" t="str">
        <f>IF('OP-43'!$C$23:$I$23="","",'OP-43'!$C$23:$I$23)</f>
        <v/>
      </c>
      <c r="K64" s="101"/>
      <c r="L64" s="2"/>
      <c r="M64" s="2"/>
      <c r="N64" s="102"/>
    </row>
    <row r="65" spans="1:14" x14ac:dyDescent="0.3">
      <c r="A65" s="23" t="str">
        <f>IF('OP-44'!$B$17="","",'OP-44'!$B$17)</f>
        <v/>
      </c>
      <c r="B65" s="109" t="str">
        <f>'OP-44'!E4</f>
        <v/>
      </c>
      <c r="C65" s="1" t="str">
        <f>IF('OP-44'!$C$23:$I$23="","",'OP-44'!$C$23:$I$23)</f>
        <v/>
      </c>
      <c r="K65" s="101"/>
      <c r="L65" s="2"/>
      <c r="M65" s="2"/>
      <c r="N65" s="102"/>
    </row>
    <row r="66" spans="1:14" x14ac:dyDescent="0.3">
      <c r="A66" s="23" t="str">
        <f>IF('OP-45'!$B$17="","",'OP-45'!$B$17)</f>
        <v/>
      </c>
      <c r="B66" s="109" t="str">
        <f>'OP-45'!E4</f>
        <v/>
      </c>
      <c r="C66" s="1" t="str">
        <f>IF('OP-45'!$C$23:$I$23="","",'OP-45'!$C$23:$I$23)</f>
        <v/>
      </c>
      <c r="K66" s="101"/>
      <c r="L66" s="2"/>
      <c r="M66" s="2"/>
      <c r="N66" s="102"/>
    </row>
    <row r="67" spans="1:14" x14ac:dyDescent="0.3">
      <c r="A67" s="23" t="str">
        <f>IF('OP-46'!$B$17="","",'OP-46'!$B$17)</f>
        <v/>
      </c>
      <c r="B67" s="109" t="str">
        <f>'OP-46'!E4</f>
        <v/>
      </c>
      <c r="C67" s="1" t="str">
        <f>IF('OP-46'!$C$23:$I$23="","",'OP-46'!$C$23:$I$23)</f>
        <v/>
      </c>
      <c r="K67" s="101"/>
      <c r="L67" s="2"/>
      <c r="M67" s="2"/>
      <c r="N67" s="102"/>
    </row>
    <row r="68" spans="1:14" x14ac:dyDescent="0.3">
      <c r="A68" s="23" t="str">
        <f>IF('OP-47'!$B$17="","",'OP-47'!$B$17)</f>
        <v/>
      </c>
      <c r="B68" s="109" t="str">
        <f>'OP-47'!E4</f>
        <v/>
      </c>
      <c r="C68" s="1" t="str">
        <f>IF('OP-47'!$C$23:$I$23="","",'OP-47'!$C$23:$I$23)</f>
        <v/>
      </c>
      <c r="K68" s="101"/>
      <c r="L68" s="2"/>
      <c r="M68" s="2"/>
      <c r="N68" s="102"/>
    </row>
    <row r="69" spans="1:14" x14ac:dyDescent="0.3">
      <c r="A69" s="23" t="str">
        <f>IF('OP-48'!$B$17="","",'OP-48'!$B$17)</f>
        <v/>
      </c>
      <c r="B69" s="109" t="str">
        <f>'OP-48'!E4</f>
        <v/>
      </c>
      <c r="C69" s="1" t="str">
        <f>IF('OP-48'!$C$23:$I$23="","",'OP-48'!$C$23:$I$23)</f>
        <v/>
      </c>
      <c r="K69" s="101"/>
      <c r="L69" s="2"/>
      <c r="M69" s="2"/>
      <c r="N69" s="102"/>
    </row>
    <row r="70" spans="1:14" x14ac:dyDescent="0.3">
      <c r="A70" s="23" t="str">
        <f>IF('OP-49'!$B$17="","",'OP-49'!$B$17)</f>
        <v/>
      </c>
      <c r="B70" s="109" t="str">
        <f>'OP-49'!E4</f>
        <v/>
      </c>
      <c r="C70" s="1" t="str">
        <f>IF('OP-49'!$C$23:$I$23="","",'OP-49'!$C$23:$I$23)</f>
        <v/>
      </c>
      <c r="K70" s="101"/>
      <c r="L70" s="2"/>
      <c r="M70" s="2"/>
      <c r="N70" s="102"/>
    </row>
    <row r="71" spans="1:14" x14ac:dyDescent="0.3">
      <c r="A71" s="23" t="str">
        <f>IF('OP-50'!$B$17="","",'OP-50'!$B$17)</f>
        <v/>
      </c>
      <c r="B71" s="109" t="str">
        <f>'OP-50'!E4</f>
        <v/>
      </c>
      <c r="C71" s="1" t="str">
        <f>IF('OP-50'!$C$23:$I$23="","",'OP-50'!$C$23:$I$23)</f>
        <v/>
      </c>
      <c r="K71" s="101"/>
      <c r="L71" s="2"/>
      <c r="M71" s="2"/>
      <c r="N71" s="102"/>
    </row>
    <row r="72" spans="1:14" x14ac:dyDescent="0.3">
      <c r="A72" s="23" t="str">
        <f>IF('OP-51'!$B$17="","",'OP-51'!$B$17)</f>
        <v/>
      </c>
      <c r="B72" s="109" t="str">
        <f>'OP-51'!E4</f>
        <v/>
      </c>
      <c r="C72" s="1" t="str">
        <f>IF('OP-51'!$C$23:$I$23="","",'OP-51'!$C$23:$I$23)</f>
        <v/>
      </c>
      <c r="K72" s="101"/>
      <c r="L72" s="2"/>
      <c r="M72" s="2"/>
      <c r="N72" s="102"/>
    </row>
    <row r="73" spans="1:14" x14ac:dyDescent="0.3">
      <c r="A73" s="23" t="str">
        <f>IF('OP-52'!$B$17="","",'OP-52'!$B$17)</f>
        <v/>
      </c>
      <c r="B73" s="109" t="str">
        <f>'OP-52'!E4</f>
        <v/>
      </c>
      <c r="C73" s="1" t="str">
        <f>IF('OP-52'!$C$23:$I$23="","",'OP-52'!$C$23:$I$23)</f>
        <v/>
      </c>
      <c r="K73" s="101"/>
      <c r="L73" s="2"/>
      <c r="M73" s="2"/>
      <c r="N73" s="102"/>
    </row>
    <row r="74" spans="1:14" x14ac:dyDescent="0.3">
      <c r="A74" s="23" t="str">
        <f>IF('OP-53'!$B$17="","",'OP-53'!$B$17)</f>
        <v/>
      </c>
      <c r="B74" s="109" t="str">
        <f>'OP-53'!E4</f>
        <v/>
      </c>
      <c r="C74" s="1" t="str">
        <f>IF('OP-53'!$C$23:$I$23="","",'OP-53'!$C$23:$I$23)</f>
        <v/>
      </c>
      <c r="K74" s="101"/>
      <c r="L74" s="2"/>
      <c r="M74" s="2"/>
      <c r="N74" s="102"/>
    </row>
    <row r="75" spans="1:14" x14ac:dyDescent="0.3">
      <c r="A75" s="23" t="str">
        <f>IF('OP-54'!$B$17="","",'OP-54'!$B$17)</f>
        <v/>
      </c>
      <c r="B75" s="109" t="str">
        <f>'OP-54'!E4</f>
        <v/>
      </c>
      <c r="C75" s="1" t="str">
        <f>IF('OP-54'!$C$23:$I$23="","",'OP-54'!$C$23:$I$23)</f>
        <v/>
      </c>
      <c r="K75" s="101"/>
      <c r="L75" s="2"/>
      <c r="M75" s="2"/>
      <c r="N75" s="102"/>
    </row>
    <row r="76" spans="1:14" x14ac:dyDescent="0.3">
      <c r="A76" s="23" t="str">
        <f>IF('OP-55'!$B$17="","",'OP-55'!$B$17)</f>
        <v/>
      </c>
      <c r="B76" s="109" t="str">
        <f>'OP-55'!E4</f>
        <v/>
      </c>
      <c r="C76" s="1" t="str">
        <f>IF('OP-55'!$C$23:$I$23="","",'OP-55'!$C$23:$I$23)</f>
        <v/>
      </c>
      <c r="K76" s="101"/>
      <c r="L76" s="2"/>
      <c r="M76" s="2"/>
      <c r="N76" s="102"/>
    </row>
    <row r="77" spans="1:14" x14ac:dyDescent="0.3">
      <c r="A77" s="23" t="str">
        <f>IF('OP-56'!$B$17="","",'OP-56'!$B$17)</f>
        <v/>
      </c>
      <c r="B77" s="109" t="str">
        <f>'OP-56'!E4</f>
        <v/>
      </c>
      <c r="C77" s="1" t="str">
        <f>IF('OP-56'!$C$23:$I$23="","",'OP-56'!$C$23:$I$23)</f>
        <v/>
      </c>
      <c r="K77" s="101"/>
      <c r="L77" s="2"/>
      <c r="M77" s="2"/>
      <c r="N77" s="102"/>
    </row>
    <row r="78" spans="1:14" x14ac:dyDescent="0.3">
      <c r="A78" s="23" t="str">
        <f>IF('OP-57'!$B$17="","",'OP-57'!$B$17)</f>
        <v/>
      </c>
      <c r="B78" s="109" t="str">
        <f>'OP-57'!E4</f>
        <v/>
      </c>
      <c r="C78" s="1" t="str">
        <f>IF('OP-57'!$C$23:$I$23="","",'OP-57'!$C$23:$I$23)</f>
        <v/>
      </c>
      <c r="K78" s="101"/>
      <c r="L78" s="2"/>
      <c r="M78" s="2"/>
      <c r="N78" s="102"/>
    </row>
    <row r="79" spans="1:14" x14ac:dyDescent="0.3">
      <c r="A79" s="23" t="str">
        <f>IF('OP-58'!$B$17="","",'OP-58'!$B$17)</f>
        <v/>
      </c>
      <c r="B79" s="109" t="str">
        <f>'OP-58'!E4</f>
        <v/>
      </c>
      <c r="C79" s="1" t="str">
        <f>IF('OP-58'!$C$23:$I$23="","",'OP-58'!$C$23:$I$23)</f>
        <v/>
      </c>
      <c r="K79" s="101"/>
      <c r="L79" s="2"/>
      <c r="M79" s="2"/>
      <c r="N79" s="102"/>
    </row>
    <row r="80" spans="1:14" x14ac:dyDescent="0.3">
      <c r="A80" s="23" t="str">
        <f>IF('OP-59'!$B$17="","",'OP-59'!$B$17)</f>
        <v/>
      </c>
      <c r="B80" s="109" t="str">
        <f>'OP-59'!E4</f>
        <v/>
      </c>
      <c r="C80" s="1" t="str">
        <f>IF('OP-59'!$C$23:$I$23="","",'OP-59'!$C$23:$I$23)</f>
        <v/>
      </c>
      <c r="K80" s="101"/>
      <c r="L80" s="2"/>
      <c r="M80" s="2"/>
      <c r="N80" s="102"/>
    </row>
    <row r="81" spans="1:14" x14ac:dyDescent="0.3">
      <c r="A81" s="23" t="str">
        <f>IF('OP-60'!$B$17="","",'OP-60'!$B$17)</f>
        <v/>
      </c>
      <c r="B81" s="109" t="str">
        <f>'OP-60'!E4</f>
        <v/>
      </c>
      <c r="C81" s="1" t="str">
        <f>IF('OP-60'!$C$23:$I$23="","",'OP-60'!$C$23:$I$23)</f>
        <v/>
      </c>
      <c r="K81" s="101"/>
      <c r="L81" s="2"/>
      <c r="M81" s="2"/>
      <c r="N81" s="102"/>
    </row>
    <row r="82" spans="1:14" x14ac:dyDescent="0.3">
      <c r="A82" s="23" t="str">
        <f>IF('OP-61'!$B$17="","",'OP-61'!$B$17)</f>
        <v/>
      </c>
      <c r="B82" s="109" t="str">
        <f>'OP-61'!E4</f>
        <v/>
      </c>
      <c r="C82" s="1" t="str">
        <f>IF('OP-61'!$C$23:$I$23="","",'OP-61'!$C$23:$I$23)</f>
        <v/>
      </c>
      <c r="K82" s="101"/>
      <c r="L82" s="2"/>
      <c r="M82" s="2"/>
      <c r="N82" s="102"/>
    </row>
    <row r="83" spans="1:14" x14ac:dyDescent="0.3">
      <c r="A83" s="23" t="str">
        <f>IF('OP-62'!$B$17="","",'OP-62'!$B$17)</f>
        <v/>
      </c>
      <c r="B83" s="109" t="str">
        <f>'OP-62'!E4</f>
        <v/>
      </c>
      <c r="C83" s="1" t="str">
        <f>IF('OP-62'!$C$23:$I$23="","",'OP-62'!$C$23:$I$23)</f>
        <v/>
      </c>
      <c r="K83" s="101"/>
      <c r="L83" s="2"/>
      <c r="M83" s="2"/>
      <c r="N83" s="102"/>
    </row>
    <row r="84" spans="1:14" x14ac:dyDescent="0.3">
      <c r="A84" s="23" t="str">
        <f>IF('OP-63'!$B$17="","",'OP-63'!$B$17)</f>
        <v/>
      </c>
      <c r="B84" s="110" t="str">
        <f>'OP-63'!E4</f>
        <v/>
      </c>
      <c r="C84" s="1" t="str">
        <f>IF('OP-63'!$C$23:$I$23="","",'OP-63'!$C$23:$I$23)</f>
        <v/>
      </c>
      <c r="K84" s="101"/>
      <c r="L84" s="2"/>
      <c r="M84" s="2"/>
      <c r="N84" s="102"/>
    </row>
    <row r="85" spans="1:14" x14ac:dyDescent="0.3">
      <c r="A85" s="23" t="str">
        <f>IF('OP-64'!$B$17="","",'OP-64'!$B$17)</f>
        <v/>
      </c>
      <c r="B85" s="109" t="str">
        <f>'OP-64'!E4</f>
        <v/>
      </c>
      <c r="C85" s="1" t="str">
        <f>IF('OP-64'!$C$23:$I$23="","",'OP-64'!$C$23:$I$23)</f>
        <v/>
      </c>
      <c r="K85" s="101"/>
      <c r="L85" s="2"/>
      <c r="M85" s="2"/>
      <c r="N85" s="102"/>
    </row>
    <row r="86" spans="1:14" x14ac:dyDescent="0.3">
      <c r="A86" s="23" t="str">
        <f>IF('OP-65'!$B$17="","",'OP-65'!$B$17)</f>
        <v/>
      </c>
      <c r="B86" s="109" t="str">
        <f>'OP-65'!E4</f>
        <v/>
      </c>
      <c r="C86" s="1" t="str">
        <f>IF('OP-65'!$C$23:$I$23="","",'OP-65'!$C$23:$I$23)</f>
        <v/>
      </c>
      <c r="K86" s="101"/>
      <c r="L86" s="2"/>
      <c r="M86" s="2"/>
      <c r="N86" s="102"/>
    </row>
    <row r="87" spans="1:14" x14ac:dyDescent="0.3">
      <c r="A87" s="23" t="str">
        <f>IF('OP-66'!$B$17="","",'OP-66'!$B$17)</f>
        <v/>
      </c>
      <c r="B87" s="109" t="str">
        <f>'OP-66'!E4</f>
        <v/>
      </c>
      <c r="C87" s="1" t="str">
        <f>IF('OP-66'!$C$23:$I$23="","",'OP-66'!$C$23:$I$23)</f>
        <v/>
      </c>
      <c r="K87" s="101"/>
      <c r="L87" s="2"/>
      <c r="M87" s="2"/>
      <c r="N87" s="102"/>
    </row>
    <row r="88" spans="1:14" x14ac:dyDescent="0.3">
      <c r="A88" s="23" t="str">
        <f>IF('OP-67'!$B$17="","",'OP-67'!$B$17)</f>
        <v/>
      </c>
      <c r="B88" s="109" t="str">
        <f>'OP-67'!E4</f>
        <v/>
      </c>
      <c r="C88" s="1" t="str">
        <f>IF('OP-67'!$C$23:$I$23="","",'OP-67'!$C$23:$I$23)</f>
        <v/>
      </c>
      <c r="K88" s="101"/>
      <c r="L88" s="2"/>
      <c r="M88" s="2"/>
      <c r="N88" s="102"/>
    </row>
    <row r="89" spans="1:14" x14ac:dyDescent="0.3">
      <c r="A89" s="23" t="str">
        <f>IF('OP-68'!$B$17="","",'OP-68'!$B$17)</f>
        <v/>
      </c>
      <c r="B89" s="109" t="str">
        <f>'OP-68'!E4</f>
        <v/>
      </c>
      <c r="C89" s="1" t="str">
        <f>IF('OP-68'!$C$23:$I$23="","",'OP-68'!$C$23:$I$23)</f>
        <v/>
      </c>
      <c r="K89" s="101"/>
      <c r="L89" s="2"/>
      <c r="M89" s="2"/>
      <c r="N89" s="102"/>
    </row>
    <row r="90" spans="1:14" x14ac:dyDescent="0.3">
      <c r="A90" s="23" t="str">
        <f>IF('OP-69'!$B$17="","",'OP-69'!$B$17)</f>
        <v/>
      </c>
      <c r="B90" s="109" t="str">
        <f>'OP-69'!E4</f>
        <v/>
      </c>
      <c r="C90" s="1" t="str">
        <f>IF('OP-69'!$C$23:$I$23="","",'OP-69'!$C$23:$I$23)</f>
        <v/>
      </c>
      <c r="K90" s="101"/>
      <c r="L90" s="2"/>
      <c r="M90" s="2"/>
      <c r="N90" s="102"/>
    </row>
    <row r="91" spans="1:14" x14ac:dyDescent="0.3">
      <c r="A91" s="23" t="str">
        <f>IF('OP-70'!$B$17="","",'OP-70'!$B$17)</f>
        <v/>
      </c>
      <c r="B91" s="109" t="str">
        <f>'OP-70'!E4</f>
        <v/>
      </c>
      <c r="C91" s="1" t="str">
        <f>IF('OP-70'!$C$23:$I$23="","",'OP-70'!$C$23:$I$23)</f>
        <v/>
      </c>
      <c r="K91" s="101"/>
      <c r="L91" s="2"/>
      <c r="M91" s="2"/>
      <c r="N91" s="102"/>
    </row>
    <row r="92" spans="1:14" x14ac:dyDescent="0.3">
      <c r="A92" s="23" t="str">
        <f>IF('OP-71'!$B$17="","",'OP-71'!$B$17)</f>
        <v/>
      </c>
      <c r="B92" s="109" t="str">
        <f>'OP-71'!E4</f>
        <v/>
      </c>
      <c r="C92" s="1" t="str">
        <f>IF('OP-71'!$C$23:$I$23="","",'OP-71'!$C$23:$I$23)</f>
        <v/>
      </c>
      <c r="K92" s="101"/>
      <c r="L92" s="2"/>
      <c r="M92" s="2"/>
      <c r="N92" s="102"/>
    </row>
    <row r="93" spans="1:14" x14ac:dyDescent="0.3">
      <c r="A93" s="23" t="str">
        <f>IF('OP-72'!$B$17="","",'OP-72'!$B$17)</f>
        <v/>
      </c>
      <c r="B93" s="109" t="str">
        <f>'OP-72'!E4</f>
        <v/>
      </c>
      <c r="C93" s="1" t="str">
        <f>IF('OP-72'!$C$23:$I$23="","",'OP-72'!$C$23:$I$23)</f>
        <v/>
      </c>
      <c r="K93" s="101"/>
      <c r="L93" s="2"/>
      <c r="M93" s="2"/>
      <c r="N93" s="102"/>
    </row>
    <row r="94" spans="1:14" x14ac:dyDescent="0.3">
      <c r="A94" s="23" t="str">
        <f>IF('OP-73'!$B$17="","",'OP-73'!$B$17)</f>
        <v/>
      </c>
      <c r="B94" s="109" t="str">
        <f>'OP-73'!E4</f>
        <v/>
      </c>
      <c r="C94" s="1" t="str">
        <f>IF('OP-73'!$C$23:$I$23="","",'OP-73'!$C$23:$I$23)</f>
        <v/>
      </c>
      <c r="K94" s="101"/>
      <c r="L94" s="2"/>
      <c r="M94" s="2"/>
      <c r="N94" s="102"/>
    </row>
    <row r="95" spans="1:14" x14ac:dyDescent="0.3">
      <c r="A95" s="23" t="str">
        <f>IF('OP-74'!$B$17="","",'OP-74'!$B$17)</f>
        <v/>
      </c>
      <c r="B95" s="109" t="str">
        <f>'OP-74'!E4</f>
        <v/>
      </c>
      <c r="C95" s="1" t="str">
        <f>IF('OP-74'!$C$23:$I$23="","",'OP-74'!$C$23:$I$23)</f>
        <v/>
      </c>
      <c r="K95" s="101"/>
      <c r="L95" s="2"/>
      <c r="M95" s="2"/>
      <c r="N95" s="102"/>
    </row>
    <row r="96" spans="1:14" x14ac:dyDescent="0.3">
      <c r="A96" s="23" t="str">
        <f>IF('OP-75'!$B$17="","",'OP-75'!$B$17)</f>
        <v/>
      </c>
      <c r="B96" s="109" t="str">
        <f>'OP-75'!E4</f>
        <v/>
      </c>
      <c r="C96" s="1" t="str">
        <f>IF('OP-75'!$C$23:$I$23="","",'OP-75'!$C$23:$I$23)</f>
        <v/>
      </c>
      <c r="K96" s="101"/>
      <c r="L96" s="2"/>
      <c r="M96" s="2"/>
      <c r="N96" s="102"/>
    </row>
    <row r="97" spans="1:14" x14ac:dyDescent="0.3">
      <c r="A97" s="23" t="str">
        <f>IF('OP-76'!$B$17="","",'OP-76'!$B$17)</f>
        <v/>
      </c>
      <c r="B97" s="109" t="str">
        <f>'OP-76'!E4</f>
        <v/>
      </c>
      <c r="C97" s="1" t="str">
        <f>IF('OP-76'!$C$23:$I$23="","",'OP-76'!$C$23:$I$23)</f>
        <v/>
      </c>
      <c r="K97" s="101"/>
      <c r="L97" s="2"/>
      <c r="M97" s="2"/>
      <c r="N97" s="102"/>
    </row>
    <row r="98" spans="1:14" x14ac:dyDescent="0.3">
      <c r="A98" s="23" t="str">
        <f>IF('OP-77'!$B$17="","",'OP-77'!$B$17)</f>
        <v/>
      </c>
      <c r="B98" s="109" t="str">
        <f>'OP-77'!E4</f>
        <v/>
      </c>
      <c r="C98" s="1" t="str">
        <f>IF('OP-77'!$C$23:$I$23="","",'OP-77'!$C$23:$I$23)</f>
        <v/>
      </c>
      <c r="K98" s="101"/>
      <c r="L98" s="2"/>
      <c r="M98" s="2"/>
      <c r="N98" s="102"/>
    </row>
    <row r="99" spans="1:14" x14ac:dyDescent="0.3">
      <c r="A99" s="23" t="str">
        <f>IF('OP-78'!$B$17="","",'OP-78'!$B$17)</f>
        <v/>
      </c>
      <c r="B99" s="109" t="str">
        <f>'OP-78'!E4</f>
        <v/>
      </c>
      <c r="C99" s="1" t="str">
        <f>IF('OP-78'!$C$23:$I$23="","",'OP-78'!$C$23:$I$23)</f>
        <v/>
      </c>
      <c r="K99" s="101"/>
      <c r="L99" s="2"/>
      <c r="M99" s="2"/>
      <c r="N99" s="102"/>
    </row>
    <row r="100" spans="1:14" x14ac:dyDescent="0.3">
      <c r="A100" s="23" t="str">
        <f>IF('OP-79'!$B$17="","",'OP-79'!$B$17)</f>
        <v/>
      </c>
      <c r="B100" s="109" t="str">
        <f>'OP-79'!E4</f>
        <v/>
      </c>
      <c r="C100" s="1" t="str">
        <f>IF('OP-79'!$C$23:$I$23="","",'OP-79'!$C$23:$I$23)</f>
        <v/>
      </c>
      <c r="K100" s="101"/>
      <c r="L100" s="2"/>
      <c r="M100" s="2"/>
      <c r="N100" s="102"/>
    </row>
    <row r="101" spans="1:14" x14ac:dyDescent="0.3">
      <c r="A101" s="23" t="str">
        <f>IF('OP-80'!$B$17="","",'OP-80'!$B$17)</f>
        <v/>
      </c>
      <c r="B101" s="109" t="str">
        <f>'OP-80'!E4</f>
        <v/>
      </c>
      <c r="C101" s="1" t="str">
        <f>IF('OP-80'!$C$23:$I$23="","",'OP-80'!$C$23:$I$23)</f>
        <v/>
      </c>
      <c r="K101" s="101"/>
      <c r="L101" s="2"/>
      <c r="M101" s="2"/>
      <c r="N101" s="102"/>
    </row>
    <row r="102" spans="1:14" x14ac:dyDescent="0.3">
      <c r="A102" s="23" t="str">
        <f>IF('OP-81'!$B$17="","",'OP-81'!$B$17)</f>
        <v/>
      </c>
      <c r="B102" s="109" t="str">
        <f>'OP-81'!E4</f>
        <v/>
      </c>
      <c r="C102" s="1" t="str">
        <f>IF('OP-81'!$C$23:$I$23="","",'OP-81'!$C$23:$I$23)</f>
        <v/>
      </c>
      <c r="K102" s="101"/>
      <c r="L102" s="2"/>
      <c r="M102" s="2"/>
      <c r="N102" s="102"/>
    </row>
    <row r="103" spans="1:14" x14ac:dyDescent="0.3">
      <c r="A103" s="23" t="str">
        <f>IF('OP-82'!$B$17="","",'OP-82'!$B$17)</f>
        <v/>
      </c>
      <c r="B103" s="109" t="str">
        <f>'OP-82'!E4</f>
        <v/>
      </c>
      <c r="C103" s="1" t="str">
        <f>IF('OP-82'!$C$23:$I$23="","",'OP-82'!$C$23:$I$23)</f>
        <v/>
      </c>
      <c r="K103" s="101"/>
      <c r="L103" s="2"/>
      <c r="M103" s="2"/>
      <c r="N103" s="102"/>
    </row>
    <row r="104" spans="1:14" x14ac:dyDescent="0.3">
      <c r="A104" s="23" t="str">
        <f>IF('OP-83'!$B$17="","",'OP-83'!$B$17)</f>
        <v/>
      </c>
      <c r="B104" s="109" t="str">
        <f>'OP-83'!E4</f>
        <v/>
      </c>
      <c r="C104" s="1" t="str">
        <f>IF('OP-83'!$C$23:$I$23="","",'OP-83'!$C$23:$I$23)</f>
        <v/>
      </c>
      <c r="K104" s="101"/>
      <c r="L104" s="2"/>
      <c r="M104" s="2"/>
      <c r="N104" s="102"/>
    </row>
    <row r="105" spans="1:14" x14ac:dyDescent="0.3">
      <c r="A105" s="23" t="str">
        <f>IF('OP-84'!$B$17="","",'OP-84'!$B$17)</f>
        <v/>
      </c>
      <c r="B105" s="109" t="str">
        <f>'OP-84'!E4</f>
        <v/>
      </c>
      <c r="C105" s="1" t="str">
        <f>IF('OP-84'!$C$23:$I$23="","",'OP-84'!$C$23:$I$23)</f>
        <v/>
      </c>
      <c r="K105" s="101"/>
      <c r="L105" s="2"/>
      <c r="M105" s="2"/>
      <c r="N105" s="102"/>
    </row>
    <row r="106" spans="1:14" x14ac:dyDescent="0.3">
      <c r="A106" s="23" t="str">
        <f>IF('OP-85'!$B$17="","",'OP-85'!$B$17)</f>
        <v/>
      </c>
      <c r="B106" s="109" t="str">
        <f>'OP-85'!E4</f>
        <v/>
      </c>
      <c r="C106" s="1" t="str">
        <f>IF('OP-85'!$C$23:$I$23="","",'OP-85'!$C$23:$I$23)</f>
        <v/>
      </c>
      <c r="K106" s="101"/>
      <c r="L106" s="2"/>
      <c r="M106" s="2"/>
      <c r="N106" s="102"/>
    </row>
    <row r="107" spans="1:14" x14ac:dyDescent="0.3">
      <c r="A107" s="23" t="str">
        <f>IF('OP-86'!$B$17="","",'OP-86'!$B$17)</f>
        <v/>
      </c>
      <c r="B107" s="109" t="str">
        <f>'OP-86'!E4</f>
        <v/>
      </c>
      <c r="C107" s="1" t="str">
        <f>IF('OP-86'!$C$23:$I$23="","",'OP-86'!$C$23:$I$23)</f>
        <v/>
      </c>
      <c r="K107" s="101"/>
      <c r="L107" s="2"/>
      <c r="M107" s="2"/>
      <c r="N107" s="102"/>
    </row>
    <row r="108" spans="1:14" x14ac:dyDescent="0.3">
      <c r="A108" s="23" t="str">
        <f>IF('OP-87'!$B$17="","",'OP-87'!$B$17)</f>
        <v/>
      </c>
      <c r="B108" s="109" t="str">
        <f>'OP-87'!E4</f>
        <v/>
      </c>
      <c r="C108" s="1" t="str">
        <f>IF('OP-87'!$C$23:$I$23="","",'OP-87'!$C$23:$I$23)</f>
        <v/>
      </c>
      <c r="K108" s="101"/>
      <c r="L108" s="2"/>
      <c r="M108" s="2"/>
      <c r="N108" s="102"/>
    </row>
    <row r="109" spans="1:14" x14ac:dyDescent="0.3">
      <c r="A109" s="23" t="str">
        <f>IF('OP-88'!$B$17="","",'OP-88'!$B$17)</f>
        <v/>
      </c>
      <c r="B109" s="109" t="str">
        <f>'OP-88'!E4</f>
        <v/>
      </c>
      <c r="C109" s="1" t="str">
        <f>IF('OP-88'!$C$23:$I$23="","",'OP-88'!$C$23:$I$23)</f>
        <v/>
      </c>
      <c r="K109" s="101"/>
      <c r="L109" s="2"/>
      <c r="M109" s="2"/>
      <c r="N109" s="102"/>
    </row>
    <row r="110" spans="1:14" x14ac:dyDescent="0.3">
      <c r="A110" s="23" t="str">
        <f>IF('OP-89'!$B$17="","",'OP-89'!$B$17)</f>
        <v/>
      </c>
      <c r="B110" s="109" t="str">
        <f>'OP-89'!E4</f>
        <v/>
      </c>
      <c r="C110" s="1" t="str">
        <f>IF('OP-89'!$C$23:$I$23="","",'OP-89'!$C$23:$I$23)</f>
        <v/>
      </c>
      <c r="K110" s="101"/>
      <c r="L110" s="2"/>
      <c r="M110" s="2"/>
      <c r="N110" s="102"/>
    </row>
    <row r="111" spans="1:14" x14ac:dyDescent="0.3">
      <c r="A111" s="23" t="str">
        <f>IF('OP-90'!$B$17="","",'OP-90'!$B$17)</f>
        <v/>
      </c>
      <c r="B111" s="109" t="str">
        <f>'OP-90'!E4</f>
        <v/>
      </c>
      <c r="C111" s="1" t="str">
        <f>IF('OP-90'!$C$23:$I$23="","",'OP-90'!$C$23:$I$23)</f>
        <v/>
      </c>
      <c r="K111" s="101"/>
      <c r="L111" s="2"/>
      <c r="M111" s="2"/>
      <c r="N111" s="102"/>
    </row>
    <row r="112" spans="1:14" x14ac:dyDescent="0.3">
      <c r="A112" s="23" t="str">
        <f>IF('OP-91'!$B$17="","",'OP-91'!$B$17)</f>
        <v/>
      </c>
      <c r="B112" s="109" t="str">
        <f>'OP-91'!E4</f>
        <v/>
      </c>
      <c r="C112" s="1" t="str">
        <f>IF('OP-91'!$C$23:$I$23="","",'OP-91'!$C$23:$I$23)</f>
        <v/>
      </c>
      <c r="K112" s="101"/>
      <c r="L112" s="2"/>
      <c r="M112" s="2"/>
      <c r="N112" s="102"/>
    </row>
    <row r="113" spans="1:14" x14ac:dyDescent="0.3">
      <c r="A113" s="23" t="str">
        <f>IF('OP-92'!$B$17="","",'OP-92'!$B$17)</f>
        <v/>
      </c>
      <c r="B113" s="109" t="str">
        <f>'OP-92'!E4</f>
        <v/>
      </c>
      <c r="C113" s="1" t="str">
        <f>IF('OP-92'!$C$23:$I$23="","",'OP-92'!$C$23:$I$23)</f>
        <v/>
      </c>
      <c r="K113" s="101"/>
      <c r="L113" s="2"/>
      <c r="M113" s="2"/>
      <c r="N113" s="102"/>
    </row>
    <row r="114" spans="1:14" x14ac:dyDescent="0.3">
      <c r="A114" s="23" t="str">
        <f>IF('OP-93'!$B$17="","",'OP-93'!$B$17)</f>
        <v/>
      </c>
      <c r="B114" s="109" t="str">
        <f>'OP-93'!E4</f>
        <v/>
      </c>
      <c r="C114" s="1" t="str">
        <f>IF('OP-93'!$C$23:$I$23="","",'OP-93'!$C$23:$I$23)</f>
        <v/>
      </c>
      <c r="K114" s="101"/>
      <c r="L114" s="2"/>
      <c r="M114" s="2"/>
      <c r="N114" s="102"/>
    </row>
    <row r="115" spans="1:14" x14ac:dyDescent="0.3">
      <c r="A115" s="23" t="str">
        <f>IF('OP-94'!$B$17="","",'OP-94'!$B$17)</f>
        <v/>
      </c>
      <c r="B115" s="109" t="str">
        <f>'OP-94'!E4</f>
        <v/>
      </c>
      <c r="C115" s="1" t="str">
        <f>IF('OP-94'!$C$23:$I$23="","",'OP-94'!$C$23:$I$23)</f>
        <v/>
      </c>
      <c r="K115" s="101"/>
      <c r="L115" s="2"/>
      <c r="M115" s="2"/>
      <c r="N115" s="102"/>
    </row>
    <row r="116" spans="1:14" x14ac:dyDescent="0.3">
      <c r="A116" s="23" t="str">
        <f>IF('OP-95'!$B$17="","",'OP-95'!$B$17)</f>
        <v/>
      </c>
      <c r="B116" s="109" t="str">
        <f>'OP-95'!E4</f>
        <v/>
      </c>
      <c r="C116" s="1" t="str">
        <f>IF('OP-95'!$C$23:$I$23="","",'OP-95'!$C$23:$I$23)</f>
        <v/>
      </c>
      <c r="K116" s="101"/>
      <c r="L116" s="2"/>
      <c r="M116" s="2"/>
      <c r="N116" s="102"/>
    </row>
    <row r="117" spans="1:14" x14ac:dyDescent="0.3">
      <c r="A117" s="23" t="str">
        <f>IF('OP-96'!$B$17="","",'OP-96'!$B$17)</f>
        <v/>
      </c>
      <c r="B117" s="109" t="str">
        <f>'OP-96'!E4</f>
        <v/>
      </c>
      <c r="C117" s="1" t="str">
        <f>IF('OP-96'!$C$23:$I$23="","",'OP-96'!$C$23:$I$23)</f>
        <v/>
      </c>
      <c r="K117" s="101"/>
      <c r="L117" s="2"/>
      <c r="M117" s="2"/>
      <c r="N117" s="102"/>
    </row>
    <row r="118" spans="1:14" x14ac:dyDescent="0.3">
      <c r="A118" s="23" t="str">
        <f>IF('OP-97'!$B$17="","",'OP-97'!$B$17)</f>
        <v/>
      </c>
      <c r="B118" s="109" t="str">
        <f>'OP-97'!E4</f>
        <v/>
      </c>
      <c r="C118" s="1" t="str">
        <f>IF('OP-97'!$C$23:$I$23="","",'OP-97'!$C$23:$I$23)</f>
        <v/>
      </c>
      <c r="K118" s="101"/>
      <c r="L118" s="2"/>
      <c r="M118" s="2"/>
      <c r="N118" s="102"/>
    </row>
    <row r="119" spans="1:14" x14ac:dyDescent="0.3">
      <c r="A119" s="23" t="str">
        <f>IF('OP-98'!$B$17="","",'OP-98'!$B$17)</f>
        <v/>
      </c>
      <c r="B119" s="109" t="str">
        <f>'OP-98'!E4</f>
        <v/>
      </c>
      <c r="C119" s="1" t="str">
        <f>IF('OP-98'!$C$23:$I$23="","",'OP-98'!$C$23:$I$23)</f>
        <v/>
      </c>
      <c r="K119" s="101"/>
      <c r="L119" s="2"/>
      <c r="M119" s="2"/>
      <c r="N119" s="102"/>
    </row>
    <row r="120" spans="1:14" s="48" customFormat="1" x14ac:dyDescent="0.3">
      <c r="A120" s="23" t="str">
        <f>IF('OP-99'!$B$17="","",'OP-99'!$B$17)</f>
        <v/>
      </c>
      <c r="B120" s="109" t="str">
        <f>'OP-99'!E4</f>
        <v/>
      </c>
      <c r="C120" s="1" t="str">
        <f>IF('OP-99'!$C$23:$I$23="","",'OP-99'!$C$23:$I$23)</f>
        <v/>
      </c>
      <c r="K120" s="103"/>
      <c r="L120" s="104"/>
      <c r="M120" s="104"/>
      <c r="N120" s="105"/>
    </row>
    <row r="121" spans="1:14" s="48" customFormat="1" x14ac:dyDescent="0.3">
      <c r="A121" s="106"/>
      <c r="B121" s="107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</row>
  </sheetData>
  <sheetProtection sheet="1" objects="1" scenarios="1" selectLockedCells="1"/>
  <mergeCells count="9">
    <mergeCell ref="A3:D3"/>
    <mergeCell ref="C14:D14"/>
    <mergeCell ref="K20:N20"/>
    <mergeCell ref="C20:I20"/>
    <mergeCell ref="C12:D12"/>
    <mergeCell ref="G12:J12"/>
    <mergeCell ref="G10:J10"/>
    <mergeCell ref="B10:E10"/>
    <mergeCell ref="A6:K6"/>
  </mergeCells>
  <conditionalFormatting sqref="G16">
    <cfRule type="expression" dxfId="0" priority="1">
      <formula>$G$12=""</formula>
    </cfRule>
  </conditionalFormatting>
  <hyperlinks>
    <hyperlink ref="B22" location="'OP-1'!A1" display="'OP-1'!A1"/>
    <hyperlink ref="B23" location="'OP-2'!A1" display="'OP-2'!A1"/>
    <hyperlink ref="B24" location="'OP-3'!A1" display="'OP-3'!A1"/>
    <hyperlink ref="B25" location="'OP-4'!A1" display="'OP-4'!A1"/>
    <hyperlink ref="B26" location="'OP-5'!A1" display="'OP-5'!A1"/>
    <hyperlink ref="B27" location="'OP-6'!A1" display="'OP-6'!A1"/>
    <hyperlink ref="B28" location="'OP-7'!A1" display="'OP-7'!A1"/>
    <hyperlink ref="B29" location="'OP-8'!A1" display="'OP-8'!A1"/>
    <hyperlink ref="B30" location="'OP-9'!A1" display="'OP-9'!A1"/>
    <hyperlink ref="B31" location="'OP-10'!A1" display="'OP-10'!A1"/>
    <hyperlink ref="B32" location="'OP-11'!A1" display="'OP-11'!A1"/>
    <hyperlink ref="B33" location="'OP-12'!A1" display="'OP-12'!A1"/>
    <hyperlink ref="B34" location="'OP-13'!A1" display="'OP-13'!A1"/>
    <hyperlink ref="B35" location="'OP-14'!A1" display="'OP-14'!A1"/>
    <hyperlink ref="B36" location="'OP-15'!A1" display="'OP-15'!A1"/>
    <hyperlink ref="B37" location="'OP-16'!A1" display="'OP-16'!A1"/>
    <hyperlink ref="B38" location="'OP-17'!A1" display="'OP-17'!A1"/>
    <hyperlink ref="B39" location="'OP-18'!A1" display="'OP-18'!A1"/>
    <hyperlink ref="B40" location="'OP-19'!A1" display="'OP-19'!A1"/>
    <hyperlink ref="B41" location="'OP-20'!A1" display="'OP-20'!A1"/>
    <hyperlink ref="B42" location="'OP-21'!A1" display="'OP-21'!A1"/>
    <hyperlink ref="B43" location="'OP-22'!A1" display="'OP-22'!A1"/>
    <hyperlink ref="B44" location="'OP-23'!A1" display="'OP-23'!A1"/>
    <hyperlink ref="B45" location="'OP-24'!A1" display="'OP-24'!A1"/>
    <hyperlink ref="B46" location="'OP-25'!A1" display="'OP-25'!A1"/>
    <hyperlink ref="B47" location="'OP-26'!A1" display="'OP-26'!A1"/>
    <hyperlink ref="B48" location="'OP-27'!A1" display="'OP-27'!A1"/>
    <hyperlink ref="B49" location="'OP-28'!A1" display="'OP-28'!A1"/>
    <hyperlink ref="B50" location="'OP-29'!A1" display="'OP-29'!A1"/>
    <hyperlink ref="B51" location="'OP-30'!A1" display="'OP-30'!A1"/>
    <hyperlink ref="B52" location="'OP-31'!A1" display="'OP-31'!A1"/>
    <hyperlink ref="B53" location="'OP-32'!A1" display="'OP-32'!A1"/>
    <hyperlink ref="B54" location="'OP-33'!A1" display="'OP-33'!A1"/>
    <hyperlink ref="B55" location="'OP-34'!A1" display="'OP-34'!A1"/>
    <hyperlink ref="B56" location="'OP-35'!A1" display="'OP-35'!A1"/>
    <hyperlink ref="B57" location="'OP-36'!A1" display="'OP-36'!A1"/>
    <hyperlink ref="B58" location="'OP-37'!A1" display="'OP-37'!A1"/>
    <hyperlink ref="B59" location="'OP-38'!A1" display="'OP-38'!A1"/>
    <hyperlink ref="B60" location="'OP-38'!A1" display="'OP-38'!A1"/>
    <hyperlink ref="B61" location="'OP-40'!A1" display="'OP-40'!A1"/>
    <hyperlink ref="B62" location="'OP-41'!A1" display="'OP-41'!A1"/>
    <hyperlink ref="B63" location="'OP-42'!A1" display="'OP-42'!A1"/>
    <hyperlink ref="B64" location="'OP-43'!A1" display="'OP-43'!A1"/>
    <hyperlink ref="B65" location="'OP-44'!A1" display="'OP-44'!A1"/>
    <hyperlink ref="B66" location="'OP-45'!A1" display="'OP-45'!A1"/>
    <hyperlink ref="B67" location="'OP-46'!A1" display="'OP-46'!A1"/>
    <hyperlink ref="B68" location="'OP-47'!A1" display="'OP-47'!A1"/>
    <hyperlink ref="B69" location="'OP-48'!A1" display="'OP-48'!A1"/>
    <hyperlink ref="B70" location="'OP-49'!A1" display="'OP-49'!A1"/>
    <hyperlink ref="B71" location="'OP-50'!A1" display="'OP-50'!A1"/>
    <hyperlink ref="B72" location="'OP-51'!A1" display="'OP-51'!A1"/>
    <hyperlink ref="B73" location="'OP-52'!A1" display="'OP-52'!A1"/>
    <hyperlink ref="B74" location="'OP-53'!A1" display="'OP-53'!A1"/>
    <hyperlink ref="B75" location="'OP-54'!A1" display="'OP-54'!A1"/>
    <hyperlink ref="B76" location="'OP-55'!A1" display="'OP-55'!A1"/>
    <hyperlink ref="B77" location="'OP-56'!A1" display="'OP-56'!A1"/>
    <hyperlink ref="B78" location="'OP-57'!A1" display="'OP-57'!A1"/>
    <hyperlink ref="B79" location="'OP-58'!A1" display="'OP-58'!A1"/>
    <hyperlink ref="B80" location="'OP-59'!A1" display="'OP-59'!A1"/>
    <hyperlink ref="B81" location="'OP-60'!A1" display="'OP-60'!A1"/>
    <hyperlink ref="B82" location="'OP-61'!A1" display="'OP-61'!A1"/>
    <hyperlink ref="B83" location="'OP-62'!A1" display="'OP-62'!A1"/>
    <hyperlink ref="B84" location="'OP-63'!A1" display="'OP-63'!A1"/>
    <hyperlink ref="B85" location="'OP-64'!A1" display="'OP-64'!A1"/>
    <hyperlink ref="B86" location="'OP-65'!A1" display="'OP-65'!A1"/>
    <hyperlink ref="B87" location="'OP-66'!A1" display="'OP-66'!A1"/>
    <hyperlink ref="B88" location="'OP-67'!A1" display="'OP-67'!A1"/>
    <hyperlink ref="B89" location="'OP-68'!A1" display="'OP-68'!A1"/>
    <hyperlink ref="B90" location="'OP-69'!A1" display="'OP-69'!A1"/>
    <hyperlink ref="B91" location="'OP-70'!A1" display="'OP-70'!A1"/>
    <hyperlink ref="B92" location="'OP-71'!A1" display="'OP-71'!A1"/>
    <hyperlink ref="B93" location="'OP-72'!A1" display="'OP-72'!A1"/>
    <hyperlink ref="B94" location="'OP-73'!A1" display="'OP-73'!A1"/>
    <hyperlink ref="B95" location="'OP-74'!A1" display="'OP-74'!A1"/>
    <hyperlink ref="B96" location="'OP-75'!A1" display="'OP-75'!A1"/>
    <hyperlink ref="B97" location="'OP-76'!A1" display="'OP-76'!A1"/>
    <hyperlink ref="B98" location="'OP-77'!A1" display="'OP-77'!A1"/>
    <hyperlink ref="B99" location="'OP-78'!A1" display="'OP-78'!A1"/>
    <hyperlink ref="B100" location="'OP-79'!A1" display="'OP-79'!A1"/>
    <hyperlink ref="B101" location="'OP-80'!A1" display="'OP-80'!A1"/>
    <hyperlink ref="B102" location="'OP-81'!A1" display="'OP-81'!A1"/>
    <hyperlink ref="B103" location="'OP-82'!A1" display="'OP-82'!A1"/>
    <hyperlink ref="B104" location="'OP-83'!A1" display="'OP-83'!A1"/>
    <hyperlink ref="B105" location="'OP-84'!A1" display="'OP-84'!A1"/>
    <hyperlink ref="B106" location="'OP-85'!A1" display="'OP-85'!A1"/>
    <hyperlink ref="B107" location="'OP-86'!A1" display="'OP-86'!A1"/>
    <hyperlink ref="B108" location="'OP-87'!A1" display="'OP-87'!A1"/>
    <hyperlink ref="B109" location="'OP-88'!A1" display="'OP-88'!A1"/>
    <hyperlink ref="B110" location="'OP-89'!A1" display="'OP-89'!A1"/>
    <hyperlink ref="B111" location="'OP-90'!A1" display="'OP-90'!A1"/>
    <hyperlink ref="B112" location="'OP-91'!A1" display="'OP-91'!A1"/>
    <hyperlink ref="B113" location="'OP-92'!A1" display="'OP-92'!A1"/>
    <hyperlink ref="B114" location="'OP-93'!A1" display="'OP-93'!A1"/>
    <hyperlink ref="B115" location="'OP-94'!A1" display="'OP-94'!A1"/>
    <hyperlink ref="B116" location="'OP-95'!A1" display="'OP-95'!A1"/>
    <hyperlink ref="B117" location="'OP-96'!A1" display="'OP-96'!A1"/>
    <hyperlink ref="B118" location="'OP-97'!A1" display="'OP-97'!A1"/>
    <hyperlink ref="B119" location="'OP-98'!A1" display="'OP-98'!A1"/>
    <hyperlink ref="B120" location="'OP-99'!A1" display="'OP-99'!A1"/>
    <hyperlink ref="G5" location="TALONARIOS!A1" display="TALONARIOS"/>
  </hyperlinks>
  <pageMargins left="0" right="0" top="0" bottom="0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09"/>
      <c r="G20" s="209"/>
      <c r="H20" s="209"/>
      <c r="I20" s="210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1"/>
      <c r="G21" s="211"/>
      <c r="H21" s="211"/>
      <c r="I21" s="212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9"/>
      <c r="D26" s="200"/>
      <c r="E26" s="200"/>
      <c r="F26" s="200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09"/>
      <c r="G20" s="209"/>
      <c r="H20" s="209"/>
      <c r="I20" s="210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1"/>
      <c r="G21" s="211"/>
      <c r="H21" s="211"/>
      <c r="I21" s="212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9"/>
      <c r="D26" s="200"/>
      <c r="E26" s="200"/>
      <c r="F26" s="200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14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 t="s">
        <v>56</v>
      </c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189"/>
      <c r="G21" s="189"/>
      <c r="H21" s="189"/>
      <c r="I21" s="190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43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1"/>
      <c r="D26" s="192"/>
      <c r="E26" s="192"/>
      <c r="F26" s="192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4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44"/>
      <c r="I62" s="44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F20:I20"/>
    <mergeCell ref="F21:I21"/>
    <mergeCell ref="A26:B26"/>
    <mergeCell ref="C26:F26"/>
    <mergeCell ref="H26:I26"/>
    <mergeCell ref="C22:I22"/>
    <mergeCell ref="C24:D24"/>
    <mergeCell ref="E24:F24"/>
    <mergeCell ref="G24:I24"/>
    <mergeCell ref="C25:D25"/>
    <mergeCell ref="E25:F25"/>
    <mergeCell ref="G25:I25"/>
    <mergeCell ref="G33:I33"/>
    <mergeCell ref="B30:C30"/>
    <mergeCell ref="B31:C31"/>
    <mergeCell ref="A28:B28"/>
    <mergeCell ref="C28:I28"/>
    <mergeCell ref="F52:I52"/>
    <mergeCell ref="C59:F60"/>
    <mergeCell ref="H59:H60"/>
    <mergeCell ref="D61:E62"/>
    <mergeCell ref="A63:B63"/>
    <mergeCell ref="C63:F64"/>
    <mergeCell ref="A64:B64"/>
    <mergeCell ref="F48:I48"/>
    <mergeCell ref="C42:D42"/>
    <mergeCell ref="E42:F42"/>
    <mergeCell ref="G42:I42"/>
    <mergeCell ref="A43:B43"/>
    <mergeCell ref="C43:F43"/>
    <mergeCell ref="H43:I43"/>
    <mergeCell ref="A44:B44"/>
    <mergeCell ref="C44:I44"/>
    <mergeCell ref="A45:B45"/>
    <mergeCell ref="C45:I45"/>
    <mergeCell ref="B47:C47"/>
    <mergeCell ref="A38:B38"/>
    <mergeCell ref="C38:I38"/>
    <mergeCell ref="A39:B39"/>
    <mergeCell ref="C39:I39"/>
    <mergeCell ref="C41:D41"/>
    <mergeCell ref="E41:F41"/>
    <mergeCell ref="G41:I41"/>
    <mergeCell ref="A35:B35"/>
    <mergeCell ref="C35:D35"/>
    <mergeCell ref="E35:G35"/>
    <mergeCell ref="H35:I35"/>
    <mergeCell ref="A36:B36"/>
    <mergeCell ref="C36:D36"/>
    <mergeCell ref="E36:F36"/>
    <mergeCell ref="A34:B34"/>
    <mergeCell ref="C34:I34"/>
    <mergeCell ref="B18:C18"/>
    <mergeCell ref="A23:B23"/>
    <mergeCell ref="C23:I23"/>
    <mergeCell ref="G18:H18"/>
    <mergeCell ref="A19:B19"/>
    <mergeCell ref="C19:I19"/>
    <mergeCell ref="A20:B20"/>
    <mergeCell ref="C20:D20"/>
    <mergeCell ref="A21:B21"/>
    <mergeCell ref="C21:D21"/>
    <mergeCell ref="A22:B22"/>
    <mergeCell ref="A27:B27"/>
    <mergeCell ref="C27:I27"/>
    <mergeCell ref="F30:I30"/>
    <mergeCell ref="A5:B5"/>
    <mergeCell ref="A6:B6"/>
    <mergeCell ref="C2:D2"/>
    <mergeCell ref="B17:C17"/>
    <mergeCell ref="A12:I12"/>
    <mergeCell ref="G17:H17"/>
    <mergeCell ref="G2:I2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A27:B27"/>
    <mergeCell ref="C27:I27"/>
    <mergeCell ref="A28:B28"/>
    <mergeCell ref="C28:I28"/>
    <mergeCell ref="A34:B34"/>
    <mergeCell ref="B30:C30"/>
    <mergeCell ref="F30:I30"/>
    <mergeCell ref="B31:C31"/>
    <mergeCell ref="G33:I33"/>
    <mergeCell ref="C34:I34"/>
    <mergeCell ref="A26:B26"/>
    <mergeCell ref="C25:D25"/>
    <mergeCell ref="E25:F25"/>
    <mergeCell ref="G25:I25"/>
    <mergeCell ref="C26:F26"/>
    <mergeCell ref="H26:I26"/>
    <mergeCell ref="A22:B22"/>
    <mergeCell ref="C22:I22"/>
    <mergeCell ref="A23:B23"/>
    <mergeCell ref="C23:I23"/>
    <mergeCell ref="C24:D24"/>
    <mergeCell ref="E24:F24"/>
    <mergeCell ref="G24:I24"/>
    <mergeCell ref="A20:B20"/>
    <mergeCell ref="A21:B21"/>
    <mergeCell ref="A5:B5"/>
    <mergeCell ref="A6:B6"/>
    <mergeCell ref="A12:I12"/>
    <mergeCell ref="B17:C17"/>
    <mergeCell ref="G17:H17"/>
    <mergeCell ref="C20:D20"/>
    <mergeCell ref="C21:D21"/>
    <mergeCell ref="F20:I20"/>
    <mergeCell ref="F21:I21"/>
    <mergeCell ref="C2:D2"/>
    <mergeCell ref="B18:C18"/>
    <mergeCell ref="G18:H18"/>
    <mergeCell ref="C19:I19"/>
    <mergeCell ref="A19:B19"/>
    <mergeCell ref="G2:I2"/>
    <mergeCell ref="C42:D42"/>
    <mergeCell ref="E42:F42"/>
    <mergeCell ref="G42:I42"/>
    <mergeCell ref="C43:F43"/>
    <mergeCell ref="H35:I35"/>
    <mergeCell ref="C36:D36"/>
    <mergeCell ref="E36:F36"/>
    <mergeCell ref="H43:I43"/>
    <mergeCell ref="A39:B39"/>
    <mergeCell ref="C39:I39"/>
    <mergeCell ref="C41:D41"/>
    <mergeCell ref="E41:F41"/>
    <mergeCell ref="G41:I41"/>
    <mergeCell ref="A36:B36"/>
    <mergeCell ref="A35:B35"/>
    <mergeCell ref="C35:D35"/>
    <mergeCell ref="E35:G35"/>
    <mergeCell ref="A38:B38"/>
    <mergeCell ref="C38:I38"/>
    <mergeCell ref="A44:B44"/>
    <mergeCell ref="C44:I44"/>
    <mergeCell ref="A45:B45"/>
    <mergeCell ref="C45:I45"/>
    <mergeCell ref="A43:B43"/>
    <mergeCell ref="B47:C47"/>
    <mergeCell ref="A63:B63"/>
    <mergeCell ref="C63:F64"/>
    <mergeCell ref="A64:B64"/>
    <mergeCell ref="F48:I48"/>
    <mergeCell ref="F52:I52"/>
    <mergeCell ref="C59:F60"/>
    <mergeCell ref="H59:H60"/>
    <mergeCell ref="D61:E62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09"/>
      <c r="G20" s="209"/>
      <c r="H20" s="209"/>
      <c r="I20" s="210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1"/>
      <c r="G21" s="211"/>
      <c r="H21" s="211"/>
      <c r="I21" s="212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9"/>
      <c r="D26" s="200"/>
      <c r="E26" s="200"/>
      <c r="F26" s="200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G2:I2"/>
    <mergeCell ref="A39:B39"/>
    <mergeCell ref="C39:I39"/>
    <mergeCell ref="A34:B34"/>
    <mergeCell ref="C2:D2"/>
    <mergeCell ref="A5:B5"/>
    <mergeCell ref="A6:B6"/>
    <mergeCell ref="A36:B36"/>
    <mergeCell ref="C36:D36"/>
    <mergeCell ref="E36:F36"/>
    <mergeCell ref="A38:B38"/>
    <mergeCell ref="C38:I38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  <mergeCell ref="F20:I20"/>
    <mergeCell ref="A21:B21"/>
    <mergeCell ref="C21:D21"/>
    <mergeCell ref="A22:B22"/>
    <mergeCell ref="C22:I22"/>
    <mergeCell ref="F21:I21"/>
    <mergeCell ref="A23:B23"/>
    <mergeCell ref="C23:I23"/>
    <mergeCell ref="C24:D24"/>
    <mergeCell ref="E24:F24"/>
    <mergeCell ref="G24:I24"/>
    <mergeCell ref="C25:D25"/>
    <mergeCell ref="E25:F25"/>
    <mergeCell ref="G25:I25"/>
    <mergeCell ref="A26:B26"/>
    <mergeCell ref="C26:F26"/>
    <mergeCell ref="H26:I26"/>
    <mergeCell ref="A27:B27"/>
    <mergeCell ref="C27:I27"/>
    <mergeCell ref="A28:B28"/>
    <mergeCell ref="C28:I28"/>
    <mergeCell ref="B30:C30"/>
    <mergeCell ref="F30:I30"/>
    <mergeCell ref="B31:C31"/>
    <mergeCell ref="G33:I33"/>
    <mergeCell ref="C34:I34"/>
    <mergeCell ref="A35:B35"/>
    <mergeCell ref="C35:D35"/>
    <mergeCell ref="E35:G35"/>
    <mergeCell ref="H35:I35"/>
    <mergeCell ref="C41:D41"/>
    <mergeCell ref="E41:F41"/>
    <mergeCell ref="G41:I41"/>
    <mergeCell ref="C42:D42"/>
    <mergeCell ref="E42:F42"/>
    <mergeCell ref="G42:I42"/>
    <mergeCell ref="C43:F43"/>
    <mergeCell ref="H43:I43"/>
    <mergeCell ref="A44:B44"/>
    <mergeCell ref="C44:I44"/>
    <mergeCell ref="A45:B45"/>
    <mergeCell ref="C45:I45"/>
    <mergeCell ref="A43:B43"/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A43:B43"/>
    <mergeCell ref="C41:D41"/>
    <mergeCell ref="E41:F41"/>
    <mergeCell ref="G41:I41"/>
    <mergeCell ref="C42:D42"/>
    <mergeCell ref="E42:F42"/>
    <mergeCell ref="G42:I42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39:B39"/>
    <mergeCell ref="C39:I39"/>
    <mergeCell ref="A36:B36"/>
    <mergeCell ref="C2:D2"/>
    <mergeCell ref="G2:I2"/>
    <mergeCell ref="A5:B5"/>
    <mergeCell ref="A6:B6"/>
    <mergeCell ref="A34:B34"/>
    <mergeCell ref="A12:I12"/>
    <mergeCell ref="B17:C17"/>
    <mergeCell ref="G17:H17"/>
    <mergeCell ref="B18:C18"/>
    <mergeCell ref="G18:H18"/>
    <mergeCell ref="A19:B19"/>
    <mergeCell ref="C19:I19"/>
    <mergeCell ref="A20:B20"/>
    <mergeCell ref="F20:I20"/>
    <mergeCell ref="F21:I21"/>
    <mergeCell ref="C36:D36"/>
    <mergeCell ref="E36:F36"/>
    <mergeCell ref="A38:B38"/>
    <mergeCell ref="C38:I38"/>
    <mergeCell ref="C20:D20"/>
    <mergeCell ref="A21:B21"/>
    <mergeCell ref="C21:D21"/>
    <mergeCell ref="A22:B22"/>
    <mergeCell ref="C22:I22"/>
    <mergeCell ref="A23:B23"/>
    <mergeCell ref="C23:I23"/>
    <mergeCell ref="C24:D24"/>
    <mergeCell ref="E24:F24"/>
    <mergeCell ref="G24:I24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13"/>
      <c r="G20" s="213"/>
      <c r="H20" s="213"/>
      <c r="I20" s="214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5"/>
      <c r="G21" s="215"/>
      <c r="H21" s="215"/>
      <c r="I21" s="21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17"/>
      <c r="D26" s="218"/>
      <c r="E26" s="218"/>
      <c r="F26" s="21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A43:B43"/>
    <mergeCell ref="C41:D41"/>
    <mergeCell ref="E41:F41"/>
    <mergeCell ref="G41:I41"/>
    <mergeCell ref="C42:D42"/>
    <mergeCell ref="E42:F42"/>
    <mergeCell ref="G42:I42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39:B39"/>
    <mergeCell ref="C39:I39"/>
    <mergeCell ref="A36:B36"/>
    <mergeCell ref="C2:D2"/>
    <mergeCell ref="G2:I2"/>
    <mergeCell ref="A5:B5"/>
    <mergeCell ref="A6:B6"/>
    <mergeCell ref="A34:B34"/>
    <mergeCell ref="A12:I12"/>
    <mergeCell ref="B17:C17"/>
    <mergeCell ref="G17:H17"/>
    <mergeCell ref="B18:C18"/>
    <mergeCell ref="G18:H18"/>
    <mergeCell ref="A19:B19"/>
    <mergeCell ref="C19:I19"/>
    <mergeCell ref="A20:B20"/>
    <mergeCell ref="F20:I20"/>
    <mergeCell ref="F21:I21"/>
    <mergeCell ref="C36:D36"/>
    <mergeCell ref="E36:F36"/>
    <mergeCell ref="A38:B38"/>
    <mergeCell ref="C38:I38"/>
    <mergeCell ref="C20:D20"/>
    <mergeCell ref="A21:B21"/>
    <mergeCell ref="C21:D21"/>
    <mergeCell ref="A22:B22"/>
    <mergeCell ref="C22:I22"/>
    <mergeCell ref="A23:B23"/>
    <mergeCell ref="C23:I23"/>
    <mergeCell ref="C24:D24"/>
    <mergeCell ref="E24:F24"/>
    <mergeCell ref="G24:I24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88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89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90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91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92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93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94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95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09"/>
      <c r="G20" s="209"/>
      <c r="H20" s="209"/>
      <c r="I20" s="210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1"/>
      <c r="G21" s="211"/>
      <c r="H21" s="211"/>
      <c r="I21" s="212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78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9"/>
      <c r="D26" s="200"/>
      <c r="E26" s="200"/>
      <c r="F26" s="200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96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209"/>
      <c r="G20" s="209"/>
      <c r="H20" s="209"/>
      <c r="I20" s="210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11"/>
      <c r="G21" s="211"/>
      <c r="H21" s="211"/>
      <c r="I21" s="212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199"/>
      <c r="D26" s="200"/>
      <c r="E26" s="200"/>
      <c r="F26" s="200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>
      <selection activeCell="B17" sqref="B17:C17"/>
    </sheetView>
  </sheetViews>
  <sheetFormatPr baseColWidth="10" defaultColWidth="10.88671875" defaultRowHeight="12.5" customHeight="1" x14ac:dyDescent="0.3"/>
  <cols>
    <col min="1" max="10" width="10.88671875" style="1"/>
    <col min="11" max="11" width="10.88671875" style="1" hidden="1" customWidth="1"/>
    <col min="12" max="16384" width="10.88671875" style="1"/>
  </cols>
  <sheetData>
    <row r="1" spans="1:11" ht="15.05" customHeight="1" thickBot="1" x14ac:dyDescent="0.35">
      <c r="F1" s="2"/>
      <c r="G1" s="2"/>
      <c r="H1" s="2"/>
      <c r="K1" s="1">
        <v>97</v>
      </c>
    </row>
    <row r="2" spans="1:11" ht="15.05" customHeight="1" thickTop="1" x14ac:dyDescent="0.3">
      <c r="C2" s="135" t="s">
        <v>5</v>
      </c>
      <c r="D2" s="135"/>
      <c r="E2" s="24"/>
      <c r="F2" s="68"/>
      <c r="G2" s="143" t="s">
        <v>7</v>
      </c>
      <c r="H2" s="144"/>
      <c r="I2" s="145"/>
    </row>
    <row r="3" spans="1:11" ht="15.05" customHeight="1" thickBot="1" x14ac:dyDescent="0.35">
      <c r="C3" s="24"/>
      <c r="D3" s="24"/>
      <c r="E3" s="24"/>
      <c r="F3" s="67"/>
      <c r="G3" s="13"/>
      <c r="H3" s="2"/>
      <c r="I3" s="14"/>
    </row>
    <row r="4" spans="1:11" ht="15.05" customHeight="1" thickTop="1" thickBot="1" x14ac:dyDescent="0.35">
      <c r="C4" s="25" t="s">
        <v>6</v>
      </c>
      <c r="D4" s="61" t="str">
        <f>IF(INICIO!E3="","",INICIO!C14)</f>
        <v/>
      </c>
      <c r="E4" s="62" t="str">
        <f>IF(INICIO!E3="","",INICIO!E3&amp;K1)</f>
        <v/>
      </c>
      <c r="F4" s="70"/>
      <c r="G4" s="70"/>
      <c r="H4" s="71"/>
      <c r="I4" s="66"/>
    </row>
    <row r="5" spans="1:11" ht="15.05" customHeight="1" thickTop="1" x14ac:dyDescent="0.35">
      <c r="A5" s="133" t="s">
        <v>8</v>
      </c>
      <c r="B5" s="133"/>
      <c r="C5" s="1" t="str">
        <f>IF(D4="","Vaya a la hoja INICIO y escriba 3 últimos dígito del DNI del responsable de la orgánica más la letra","")</f>
        <v>Vaya a la hoja INICIO y escriba 3 últimos dígito del DNI del responsable de la orgánica más la letra</v>
      </c>
      <c r="F5" s="2"/>
      <c r="G5" s="13"/>
      <c r="H5" s="10"/>
      <c r="I5" s="72"/>
    </row>
    <row r="6" spans="1:11" ht="15.05" customHeight="1" x14ac:dyDescent="0.3">
      <c r="A6" s="134" t="s">
        <v>9</v>
      </c>
      <c r="B6" s="134"/>
      <c r="F6" s="2"/>
      <c r="G6" s="13"/>
      <c r="H6" s="2"/>
      <c r="I6" s="14"/>
    </row>
    <row r="7" spans="1:11" ht="15.05" customHeight="1" x14ac:dyDescent="0.3">
      <c r="E7" s="2"/>
      <c r="F7" s="2"/>
      <c r="G7" s="65"/>
      <c r="H7" s="2"/>
      <c r="I7" s="14"/>
    </row>
    <row r="8" spans="1:11" ht="15.05" customHeight="1" x14ac:dyDescent="0.3">
      <c r="A8" s="26" t="s">
        <v>10</v>
      </c>
      <c r="B8" s="2"/>
      <c r="C8" s="2"/>
      <c r="D8" s="9"/>
      <c r="E8" s="11"/>
      <c r="F8" s="11"/>
      <c r="G8" s="65"/>
      <c r="H8" s="12"/>
      <c r="I8" s="66"/>
    </row>
    <row r="9" spans="1:11" ht="15.05" customHeight="1" x14ac:dyDescent="0.3">
      <c r="A9" s="3"/>
      <c r="B9" s="2"/>
      <c r="C9" s="2"/>
      <c r="D9" s="9"/>
      <c r="E9" s="11"/>
      <c r="F9" s="11"/>
      <c r="G9" s="65"/>
      <c r="H9" s="12"/>
      <c r="I9" s="66"/>
    </row>
    <row r="10" spans="1:11" ht="15.05" customHeight="1" thickBot="1" x14ac:dyDescent="0.35">
      <c r="A10" s="3"/>
      <c r="C10" s="69"/>
      <c r="D10" s="9"/>
      <c r="E10" s="11"/>
      <c r="F10" s="11"/>
      <c r="G10" s="27"/>
      <c r="H10" s="73"/>
      <c r="I10" s="28"/>
    </row>
    <row r="11" spans="1:11" ht="16.100000000000001" customHeight="1" thickTop="1" thickBot="1" x14ac:dyDescent="0.45">
      <c r="C11" s="8"/>
      <c r="D11" s="8"/>
      <c r="E11" s="8"/>
      <c r="F11" s="8"/>
      <c r="G11" s="2"/>
      <c r="H11" s="2"/>
      <c r="I11" s="2"/>
    </row>
    <row r="12" spans="1:11" ht="12.5" customHeight="1" thickTop="1" x14ac:dyDescent="0.3">
      <c r="A12" s="138" t="s">
        <v>11</v>
      </c>
      <c r="B12" s="139"/>
      <c r="C12" s="139"/>
      <c r="D12" s="139"/>
      <c r="E12" s="139"/>
      <c r="F12" s="139"/>
      <c r="G12" s="139"/>
      <c r="H12" s="139"/>
      <c r="I12" s="140"/>
    </row>
    <row r="13" spans="1:11" ht="12.5" customHeight="1" x14ac:dyDescent="0.3">
      <c r="A13" s="60" t="s">
        <v>12</v>
      </c>
      <c r="B13" s="34"/>
      <c r="C13" s="34"/>
      <c r="D13" s="47" t="s">
        <v>13</v>
      </c>
      <c r="E13" s="34"/>
      <c r="F13" s="34"/>
      <c r="G13" s="47" t="s">
        <v>14</v>
      </c>
      <c r="H13" s="34"/>
      <c r="I13" s="35"/>
    </row>
    <row r="14" spans="1:11" ht="12.5" customHeight="1" x14ac:dyDescent="0.3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2.5" customHeight="1" thickBot="1" x14ac:dyDescent="0.35">
      <c r="A15" s="46" t="s">
        <v>16</v>
      </c>
      <c r="B15" s="39"/>
      <c r="C15" s="40" t="s">
        <v>17</v>
      </c>
      <c r="D15" s="39"/>
      <c r="E15" s="40" t="s">
        <v>18</v>
      </c>
      <c r="F15" s="39"/>
      <c r="G15" s="41" t="s">
        <v>19</v>
      </c>
      <c r="H15" s="39"/>
      <c r="I15" s="42" t="s">
        <v>15</v>
      </c>
    </row>
    <row r="16" spans="1:11" ht="12.5" customHeight="1" thickTop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5" customHeight="1" x14ac:dyDescent="0.3">
      <c r="B17" s="136"/>
      <c r="C17" s="137"/>
      <c r="D17" s="3"/>
      <c r="E17" s="2"/>
      <c r="F17" s="3"/>
      <c r="G17" s="141"/>
      <c r="H17" s="142"/>
    </row>
    <row r="18" spans="1:9" ht="12.5" customHeight="1" x14ac:dyDescent="0.3">
      <c r="B18" s="148" t="s">
        <v>20</v>
      </c>
      <c r="C18" s="148"/>
      <c r="D18" s="2"/>
      <c r="E18" s="2"/>
      <c r="F18" s="2"/>
      <c r="G18" s="154" t="s">
        <v>21</v>
      </c>
      <c r="H18" s="154"/>
    </row>
    <row r="19" spans="1:9" ht="12.5" customHeight="1" x14ac:dyDescent="0.3">
      <c r="A19" s="155" t="s">
        <v>22</v>
      </c>
      <c r="B19" s="156"/>
      <c r="C19" s="157"/>
      <c r="D19" s="158"/>
      <c r="E19" s="158"/>
      <c r="F19" s="158"/>
      <c r="G19" s="158"/>
      <c r="H19" s="158"/>
      <c r="I19" s="159"/>
    </row>
    <row r="20" spans="1:9" ht="12.5" customHeight="1" x14ac:dyDescent="0.3">
      <c r="A20" s="149" t="s">
        <v>23</v>
      </c>
      <c r="B20" s="150"/>
      <c r="C20" s="151"/>
      <c r="D20" s="153"/>
      <c r="E20" s="77" t="s">
        <v>24</v>
      </c>
      <c r="F20" s="187"/>
      <c r="G20" s="187"/>
      <c r="H20" s="187"/>
      <c r="I20" s="188"/>
    </row>
    <row r="21" spans="1:9" ht="12.5" customHeight="1" x14ac:dyDescent="0.3">
      <c r="A21" s="149" t="s">
        <v>25</v>
      </c>
      <c r="B21" s="150"/>
      <c r="C21" s="160"/>
      <c r="D21" s="161"/>
      <c r="E21" s="77" t="s">
        <v>24</v>
      </c>
      <c r="F21" s="205"/>
      <c r="G21" s="205"/>
      <c r="H21" s="205"/>
      <c r="I21" s="206"/>
    </row>
    <row r="22" spans="1:9" ht="12.5" customHeight="1" x14ac:dyDescent="0.3">
      <c r="A22" s="149" t="s">
        <v>1</v>
      </c>
      <c r="B22" s="150"/>
      <c r="C22" s="151" t="s">
        <v>1</v>
      </c>
      <c r="D22" s="152"/>
      <c r="E22" s="152"/>
      <c r="F22" s="152"/>
      <c r="G22" s="152"/>
      <c r="H22" s="152"/>
      <c r="I22" s="153"/>
    </row>
    <row r="23" spans="1:9" ht="12.5" customHeight="1" x14ac:dyDescent="0.3">
      <c r="A23" s="149" t="s">
        <v>26</v>
      </c>
      <c r="B23" s="150"/>
      <c r="C23" s="151"/>
      <c r="D23" s="152"/>
      <c r="E23" s="152"/>
      <c r="F23" s="152"/>
      <c r="G23" s="152"/>
      <c r="H23" s="152"/>
      <c r="I23" s="153"/>
    </row>
    <row r="24" spans="1:9" ht="12.5" customHeight="1" x14ac:dyDescent="0.3">
      <c r="A24" s="4"/>
      <c r="B24" s="7"/>
      <c r="C24" s="195"/>
      <c r="D24" s="196"/>
      <c r="E24" s="197"/>
      <c r="F24" s="198"/>
      <c r="G24" s="199"/>
      <c r="H24" s="200"/>
      <c r="I24" s="201"/>
    </row>
    <row r="25" spans="1:9" ht="12.5" customHeight="1" x14ac:dyDescent="0.3">
      <c r="A25" s="5" t="s">
        <v>27</v>
      </c>
      <c r="B25" s="74" t="s">
        <v>28</v>
      </c>
      <c r="C25" s="202" t="s">
        <v>29</v>
      </c>
      <c r="D25" s="203"/>
      <c r="E25" s="202" t="s">
        <v>30</v>
      </c>
      <c r="F25" s="204"/>
      <c r="G25" s="202" t="s">
        <v>31</v>
      </c>
      <c r="H25" s="204"/>
      <c r="I25" s="203"/>
    </row>
    <row r="26" spans="1:9" ht="12.5" customHeight="1" x14ac:dyDescent="0.3">
      <c r="A26" s="149" t="s">
        <v>27</v>
      </c>
      <c r="B26" s="150"/>
      <c r="C26" s="207"/>
      <c r="D26" s="208"/>
      <c r="E26" s="208"/>
      <c r="F26" s="208"/>
      <c r="G26" s="15" t="s">
        <v>32</v>
      </c>
      <c r="H26" s="193"/>
      <c r="I26" s="194"/>
    </row>
    <row r="27" spans="1:9" ht="12.5" customHeight="1" x14ac:dyDescent="0.3">
      <c r="A27" s="149" t="s">
        <v>33</v>
      </c>
      <c r="B27" s="150"/>
      <c r="C27" s="162" t="s">
        <v>34</v>
      </c>
      <c r="D27" s="163"/>
      <c r="E27" s="163"/>
      <c r="F27" s="163"/>
      <c r="G27" s="163"/>
      <c r="H27" s="163"/>
      <c r="I27" s="164"/>
    </row>
    <row r="28" spans="1:9" ht="12.5" customHeight="1" x14ac:dyDescent="0.3">
      <c r="A28" s="149" t="s">
        <v>35</v>
      </c>
      <c r="B28" s="150"/>
      <c r="C28" s="184" t="s">
        <v>36</v>
      </c>
      <c r="D28" s="185"/>
      <c r="E28" s="185"/>
      <c r="F28" s="185"/>
      <c r="G28" s="185"/>
      <c r="H28" s="185"/>
      <c r="I28" s="186"/>
    </row>
    <row r="29" spans="1:9" s="48" customFormat="1" ht="12.5" customHeight="1" x14ac:dyDescent="0.3"/>
    <row r="30" spans="1:9" ht="12.5" customHeight="1" x14ac:dyDescent="0.3">
      <c r="A30" s="6" t="s">
        <v>37</v>
      </c>
      <c r="B30" s="182"/>
      <c r="C30" s="182"/>
      <c r="D30" s="49"/>
      <c r="E30" s="49"/>
      <c r="F30" s="165" t="s">
        <v>38</v>
      </c>
      <c r="G30" s="165"/>
      <c r="H30" s="165"/>
      <c r="I30" s="165"/>
    </row>
    <row r="31" spans="1:9" ht="12.5" customHeight="1" x14ac:dyDescent="0.3">
      <c r="B31" s="183"/>
      <c r="C31" s="183"/>
      <c r="H31" s="50"/>
      <c r="I31" s="50"/>
    </row>
    <row r="33" spans="1:10" ht="12.5" customHeight="1" x14ac:dyDescent="0.3">
      <c r="A33" s="63"/>
      <c r="B33" s="63"/>
      <c r="C33" s="63"/>
      <c r="D33" s="63"/>
      <c r="E33" s="63"/>
      <c r="F33" s="64" t="s">
        <v>39</v>
      </c>
      <c r="G33" s="181" t="str">
        <f>IF(INICIO!G12="","",INICIO!G12)</f>
        <v/>
      </c>
      <c r="H33" s="181"/>
      <c r="I33" s="181"/>
      <c r="J33" s="51"/>
    </row>
    <row r="34" spans="1:10" ht="12.5" customHeight="1" x14ac:dyDescent="0.3">
      <c r="A34" s="146" t="s">
        <v>50</v>
      </c>
      <c r="B34" s="146"/>
      <c r="C34" s="147"/>
      <c r="D34" s="147"/>
      <c r="E34" s="147"/>
      <c r="F34" s="147"/>
      <c r="G34" s="147"/>
      <c r="H34" s="147"/>
      <c r="I34" s="147"/>
    </row>
    <row r="35" spans="1:10" ht="12.5" customHeight="1" x14ac:dyDescent="0.3">
      <c r="A35" s="146"/>
      <c r="B35" s="146"/>
      <c r="C35" s="166"/>
      <c r="D35" s="166"/>
      <c r="E35" s="167"/>
      <c r="F35" s="167"/>
      <c r="G35" s="167"/>
      <c r="H35" s="168"/>
      <c r="I35" s="168"/>
    </row>
    <row r="36" spans="1:10" ht="12.5" customHeight="1" x14ac:dyDescent="0.3">
      <c r="A36" s="146"/>
      <c r="B36" s="146"/>
      <c r="C36" s="169"/>
      <c r="D36" s="166"/>
      <c r="E36" s="167"/>
      <c r="F36" s="167"/>
      <c r="G36" s="29"/>
      <c r="H36" s="30"/>
      <c r="I36" s="52"/>
    </row>
    <row r="37" spans="1:10" ht="12.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10" ht="12.5" customHeight="1" x14ac:dyDescent="0.3">
      <c r="A38" s="146"/>
      <c r="B38" s="146"/>
      <c r="C38" s="166"/>
      <c r="D38" s="166"/>
      <c r="E38" s="166"/>
      <c r="F38" s="166"/>
      <c r="G38" s="166"/>
      <c r="H38" s="166"/>
      <c r="I38" s="166"/>
    </row>
    <row r="39" spans="1:10" ht="12.5" customHeight="1" x14ac:dyDescent="0.3">
      <c r="A39" s="146"/>
      <c r="B39" s="146"/>
      <c r="C39" s="166"/>
      <c r="D39" s="166"/>
      <c r="E39" s="166"/>
      <c r="F39" s="166"/>
      <c r="G39" s="166"/>
      <c r="H39" s="166"/>
      <c r="I39" s="166"/>
    </row>
    <row r="40" spans="1:10" ht="12.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2.5" customHeight="1" x14ac:dyDescent="0.3">
      <c r="A41" s="53"/>
      <c r="B41" s="53"/>
      <c r="C41" s="170"/>
      <c r="D41" s="170"/>
      <c r="E41" s="171"/>
      <c r="F41" s="171"/>
      <c r="G41" s="172"/>
      <c r="H41" s="172"/>
      <c r="I41" s="172"/>
    </row>
    <row r="42" spans="1:10" ht="12.5" customHeight="1" x14ac:dyDescent="0.3">
      <c r="A42" s="31"/>
      <c r="B42" s="75"/>
      <c r="C42" s="167"/>
      <c r="D42" s="167"/>
      <c r="E42" s="167"/>
      <c r="F42" s="167"/>
      <c r="G42" s="167"/>
      <c r="H42" s="167"/>
      <c r="I42" s="167"/>
    </row>
    <row r="43" spans="1:10" ht="12.5" customHeight="1" x14ac:dyDescent="0.3">
      <c r="A43" s="146"/>
      <c r="B43" s="146"/>
      <c r="C43" s="174"/>
      <c r="D43" s="174"/>
      <c r="E43" s="174"/>
      <c r="F43" s="174"/>
      <c r="G43" s="31"/>
      <c r="H43" s="175"/>
      <c r="I43" s="175"/>
    </row>
    <row r="44" spans="1:10" ht="12.5" customHeight="1" x14ac:dyDescent="0.3">
      <c r="A44" s="146"/>
      <c r="B44" s="146"/>
      <c r="C44" s="166"/>
      <c r="D44" s="166"/>
      <c r="E44" s="166"/>
      <c r="F44" s="166"/>
      <c r="G44" s="166"/>
      <c r="H44" s="166"/>
      <c r="I44" s="166"/>
    </row>
    <row r="45" spans="1:10" ht="12.5" customHeight="1" x14ac:dyDescent="0.3">
      <c r="A45" s="146"/>
      <c r="B45" s="146"/>
      <c r="C45" s="166"/>
      <c r="D45" s="166"/>
      <c r="E45" s="166"/>
      <c r="F45" s="166"/>
      <c r="G45" s="166"/>
      <c r="H45" s="166"/>
      <c r="I45" s="166"/>
    </row>
    <row r="46" spans="1:10" ht="12.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</row>
    <row r="47" spans="1:10" ht="12.5" customHeight="1" x14ac:dyDescent="0.3">
      <c r="A47" s="32"/>
      <c r="B47" s="176"/>
      <c r="C47" s="176"/>
      <c r="D47" s="29"/>
      <c r="E47" s="29"/>
      <c r="F47" s="29"/>
      <c r="G47" s="29"/>
      <c r="H47" s="29"/>
      <c r="I47" s="29"/>
    </row>
    <row r="48" spans="1:10" ht="12.5" customHeight="1" x14ac:dyDescent="0.3">
      <c r="A48" s="29"/>
      <c r="B48" s="29"/>
      <c r="C48" s="29"/>
      <c r="D48" s="29"/>
      <c r="E48" s="54"/>
      <c r="F48" s="173"/>
      <c r="G48" s="173"/>
      <c r="H48" s="173"/>
      <c r="I48" s="173"/>
    </row>
    <row r="49" spans="1:9" ht="12.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2.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2.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2.5" customHeight="1" x14ac:dyDescent="0.3">
      <c r="A52" s="2"/>
      <c r="E52" s="33"/>
      <c r="F52" s="177"/>
      <c r="G52" s="177"/>
      <c r="H52" s="177"/>
      <c r="I52" s="177"/>
    </row>
    <row r="53" spans="1:9" ht="12.5" customHeight="1" x14ac:dyDescent="0.3">
      <c r="A53" s="2"/>
      <c r="F53" s="55"/>
    </row>
    <row r="54" spans="1:9" ht="12.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2.5" customHeight="1" x14ac:dyDescent="0.3">
      <c r="A55" s="2"/>
      <c r="B55" s="2"/>
      <c r="C55" s="2"/>
      <c r="D55" s="2"/>
      <c r="E55" s="2"/>
      <c r="F55" s="2"/>
      <c r="G55" s="2"/>
      <c r="H55" s="56"/>
      <c r="I55" s="51"/>
    </row>
    <row r="56" spans="1:9" ht="12.5" customHeight="1" x14ac:dyDescent="0.3">
      <c r="A56" s="2"/>
      <c r="B56" s="2"/>
      <c r="C56" s="2"/>
      <c r="D56" s="2"/>
      <c r="E56" s="2"/>
      <c r="F56" s="2"/>
      <c r="G56" s="2"/>
      <c r="H56" s="57"/>
      <c r="I56" s="57"/>
    </row>
    <row r="57" spans="1:9" ht="12.5" customHeight="1" x14ac:dyDescent="0.3">
      <c r="A57" s="2"/>
      <c r="B57" s="2"/>
      <c r="C57" s="2"/>
      <c r="D57" s="2"/>
      <c r="E57" s="2"/>
      <c r="F57" s="2"/>
      <c r="G57" s="2"/>
      <c r="H57" s="57"/>
      <c r="I57" s="57"/>
    </row>
    <row r="58" spans="1:9" ht="12.5" customHeight="1" x14ac:dyDescent="0.4">
      <c r="A58" s="2"/>
      <c r="B58" s="2"/>
      <c r="C58" s="8"/>
      <c r="D58" s="8"/>
      <c r="E58" s="8"/>
      <c r="F58" s="2"/>
      <c r="G58" s="2"/>
      <c r="H58" s="58"/>
      <c r="I58" s="58"/>
    </row>
    <row r="59" spans="1:9" ht="12.5" customHeight="1" x14ac:dyDescent="0.3">
      <c r="A59" s="2"/>
      <c r="B59" s="2"/>
      <c r="C59" s="178"/>
      <c r="D59" s="178"/>
      <c r="E59" s="178"/>
      <c r="F59" s="178"/>
      <c r="G59" s="2"/>
      <c r="H59" s="179"/>
      <c r="I59" s="59"/>
    </row>
    <row r="60" spans="1:9" ht="12.5" customHeight="1" x14ac:dyDescent="0.3">
      <c r="A60" s="2"/>
      <c r="B60" s="2"/>
      <c r="C60" s="178"/>
      <c r="D60" s="178"/>
      <c r="E60" s="178"/>
      <c r="F60" s="178"/>
      <c r="G60" s="2"/>
      <c r="H60" s="179"/>
      <c r="I60" s="59"/>
    </row>
    <row r="61" spans="1:9" ht="12.5" customHeight="1" x14ac:dyDescent="0.3">
      <c r="A61" s="2"/>
      <c r="B61" s="2"/>
      <c r="C61" s="2"/>
      <c r="D61" s="177"/>
      <c r="E61" s="177"/>
      <c r="F61" s="2"/>
      <c r="G61" s="2"/>
      <c r="H61" s="2"/>
      <c r="I61" s="2"/>
    </row>
    <row r="62" spans="1:9" ht="12.5" customHeight="1" x14ac:dyDescent="0.3">
      <c r="A62" s="2"/>
      <c r="B62" s="2"/>
      <c r="C62" s="2"/>
      <c r="D62" s="177"/>
      <c r="E62" s="177"/>
      <c r="F62" s="2"/>
      <c r="G62" s="2"/>
      <c r="H62" s="76"/>
      <c r="I62" s="76"/>
    </row>
    <row r="63" spans="1:9" ht="12.5" customHeight="1" x14ac:dyDescent="0.3">
      <c r="A63" s="180"/>
      <c r="B63" s="180"/>
      <c r="C63" s="178"/>
      <c r="D63" s="178"/>
      <c r="E63" s="178"/>
      <c r="F63" s="178"/>
      <c r="G63" s="2"/>
      <c r="H63" s="2"/>
      <c r="I63" s="2"/>
    </row>
    <row r="64" spans="1:9" ht="12.5" customHeight="1" x14ac:dyDescent="0.3">
      <c r="A64" s="180"/>
      <c r="B64" s="180"/>
      <c r="C64" s="178"/>
      <c r="D64" s="178"/>
      <c r="E64" s="178"/>
      <c r="F64" s="178"/>
      <c r="G64" s="2"/>
      <c r="H64" s="2"/>
      <c r="I64" s="2"/>
    </row>
  </sheetData>
  <sheetProtection sheet="1" objects="1" scenarios="1" selectLockedCells="1"/>
  <mergeCells count="73">
    <mergeCell ref="D61:E62"/>
    <mergeCell ref="A63:B63"/>
    <mergeCell ref="C63:F64"/>
    <mergeCell ref="A64:B64"/>
    <mergeCell ref="B47:C47"/>
    <mergeCell ref="F48:I48"/>
    <mergeCell ref="F52:I52"/>
    <mergeCell ref="C59:F60"/>
    <mergeCell ref="H59:H60"/>
    <mergeCell ref="C43:F43"/>
    <mergeCell ref="H43:I43"/>
    <mergeCell ref="A44:B44"/>
    <mergeCell ref="C44:I44"/>
    <mergeCell ref="A45:B45"/>
    <mergeCell ref="C45:I45"/>
    <mergeCell ref="C41:D41"/>
    <mergeCell ref="E41:F41"/>
    <mergeCell ref="G41:I41"/>
    <mergeCell ref="C42:D42"/>
    <mergeCell ref="E42:F42"/>
    <mergeCell ref="G42:I42"/>
    <mergeCell ref="C36:D36"/>
    <mergeCell ref="E36:F36"/>
    <mergeCell ref="A38:B38"/>
    <mergeCell ref="C38:I38"/>
    <mergeCell ref="A39:B39"/>
    <mergeCell ref="C39:I39"/>
    <mergeCell ref="B31:C31"/>
    <mergeCell ref="G33:I33"/>
    <mergeCell ref="C34:I34"/>
    <mergeCell ref="A35:B35"/>
    <mergeCell ref="C35:D35"/>
    <mergeCell ref="E35:G35"/>
    <mergeCell ref="H35:I35"/>
    <mergeCell ref="A27:B27"/>
    <mergeCell ref="C27:I27"/>
    <mergeCell ref="A28:B28"/>
    <mergeCell ref="C28:I28"/>
    <mergeCell ref="B30:C30"/>
    <mergeCell ref="F30:I30"/>
    <mergeCell ref="C25:D25"/>
    <mergeCell ref="E25:F25"/>
    <mergeCell ref="G25:I25"/>
    <mergeCell ref="A26:B26"/>
    <mergeCell ref="C26:F26"/>
    <mergeCell ref="H26:I26"/>
    <mergeCell ref="A23:B23"/>
    <mergeCell ref="C23:I23"/>
    <mergeCell ref="C24:D24"/>
    <mergeCell ref="E24:F24"/>
    <mergeCell ref="G24:I24"/>
    <mergeCell ref="A21:B21"/>
    <mergeCell ref="C21:D21"/>
    <mergeCell ref="F20:I20"/>
    <mergeCell ref="F21:I21"/>
    <mergeCell ref="A22:B22"/>
    <mergeCell ref="C22:I22"/>
    <mergeCell ref="C2:D2"/>
    <mergeCell ref="G2:I2"/>
    <mergeCell ref="A5:B5"/>
    <mergeCell ref="A34:B34"/>
    <mergeCell ref="A43:B43"/>
    <mergeCell ref="A36:B36"/>
    <mergeCell ref="A6:B6"/>
    <mergeCell ref="A12:I12"/>
    <mergeCell ref="B17:C17"/>
    <mergeCell ref="G17:H17"/>
    <mergeCell ref="B18:C18"/>
    <mergeCell ref="G18:H18"/>
    <mergeCell ref="A19:B19"/>
    <mergeCell ref="C19:I19"/>
    <mergeCell ref="A20:B20"/>
    <mergeCell ref="C20:D20"/>
  </mergeCells>
  <hyperlinks>
    <hyperlink ref="C27:I27" r:id="rId1" display="Documento"/>
  </hyperlinks>
  <printOptions horizontalCentered="1"/>
  <pageMargins left="0" right="0" top="0" bottom="0" header="0" footer="0"/>
  <pageSetup paperSize="9" scale="9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INICIO!$P$1:$P$8</xm:f>
          </x14:formula1>
          <xm:sqref>C22:I22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101</vt:i4>
      </vt:variant>
      <vt:variant>
        <vt:lpstr>Rangos con nombre</vt:lpstr>
      </vt:variant>
      <vt:variant>
        <vt:i4>99</vt:i4>
      </vt:variant>
    </vt:vector>
  </HeadingPairs>
  <TitlesOfParts>
    <vt:vector size="200" baseType="lpstr">
      <vt:lpstr>TALONARIOS</vt:lpstr>
      <vt:lpstr>INICIO</vt:lpstr>
      <vt:lpstr>OP-1</vt:lpstr>
      <vt:lpstr>OP-2</vt:lpstr>
      <vt:lpstr>OP-3</vt:lpstr>
      <vt:lpstr>OP-4</vt:lpstr>
      <vt:lpstr>OP-5</vt:lpstr>
      <vt:lpstr>OP-6</vt:lpstr>
      <vt:lpstr>OP-7</vt:lpstr>
      <vt:lpstr>OP-8</vt:lpstr>
      <vt:lpstr>OP-9</vt:lpstr>
      <vt:lpstr>OP-10</vt:lpstr>
      <vt:lpstr>OP-11</vt:lpstr>
      <vt:lpstr>OP-12</vt:lpstr>
      <vt:lpstr>OP-13</vt:lpstr>
      <vt:lpstr>OP-14</vt:lpstr>
      <vt:lpstr>OP-15</vt:lpstr>
      <vt:lpstr>OP-16</vt:lpstr>
      <vt:lpstr>OP-17</vt:lpstr>
      <vt:lpstr>OP-18</vt:lpstr>
      <vt:lpstr>OP-19</vt:lpstr>
      <vt:lpstr>OP-20</vt:lpstr>
      <vt:lpstr>OP-21</vt:lpstr>
      <vt:lpstr>OP-22</vt:lpstr>
      <vt:lpstr>OP-23</vt:lpstr>
      <vt:lpstr>OP-24</vt:lpstr>
      <vt:lpstr>OP-25</vt:lpstr>
      <vt:lpstr>OP-26</vt:lpstr>
      <vt:lpstr>OP-27</vt:lpstr>
      <vt:lpstr>OP-28</vt:lpstr>
      <vt:lpstr>OP-29</vt:lpstr>
      <vt:lpstr>OP-30</vt:lpstr>
      <vt:lpstr>OP-31</vt:lpstr>
      <vt:lpstr>OP-32</vt:lpstr>
      <vt:lpstr>OP-33</vt:lpstr>
      <vt:lpstr>OP-34</vt:lpstr>
      <vt:lpstr>OP-35</vt:lpstr>
      <vt:lpstr>OP-36</vt:lpstr>
      <vt:lpstr>OP-37</vt:lpstr>
      <vt:lpstr>OP-38</vt:lpstr>
      <vt:lpstr>OP-39</vt:lpstr>
      <vt:lpstr>OP-40</vt:lpstr>
      <vt:lpstr>OP-41</vt:lpstr>
      <vt:lpstr>OP-42</vt:lpstr>
      <vt:lpstr>OP-43</vt:lpstr>
      <vt:lpstr>OP-44</vt:lpstr>
      <vt:lpstr>OP-45</vt:lpstr>
      <vt:lpstr>OP-46</vt:lpstr>
      <vt:lpstr>OP-47</vt:lpstr>
      <vt:lpstr>OP-48</vt:lpstr>
      <vt:lpstr>OP-49</vt:lpstr>
      <vt:lpstr>OP-50</vt:lpstr>
      <vt:lpstr>OP-51</vt:lpstr>
      <vt:lpstr>OP-52</vt:lpstr>
      <vt:lpstr>OP-53</vt:lpstr>
      <vt:lpstr>OP-54</vt:lpstr>
      <vt:lpstr>OP-55</vt:lpstr>
      <vt:lpstr>OP-56</vt:lpstr>
      <vt:lpstr>OP-57</vt:lpstr>
      <vt:lpstr>OP-58</vt:lpstr>
      <vt:lpstr>OP-59</vt:lpstr>
      <vt:lpstr>OP-60</vt:lpstr>
      <vt:lpstr>OP-61</vt:lpstr>
      <vt:lpstr>OP-62</vt:lpstr>
      <vt:lpstr>OP-63</vt:lpstr>
      <vt:lpstr>OP-64</vt:lpstr>
      <vt:lpstr>OP-65</vt:lpstr>
      <vt:lpstr>OP-66</vt:lpstr>
      <vt:lpstr>OP-67</vt:lpstr>
      <vt:lpstr>OP-68</vt:lpstr>
      <vt:lpstr>OP-69</vt:lpstr>
      <vt:lpstr>OP-70</vt:lpstr>
      <vt:lpstr>OP-71</vt:lpstr>
      <vt:lpstr>OP-72</vt:lpstr>
      <vt:lpstr>OP-73</vt:lpstr>
      <vt:lpstr>OP-74</vt:lpstr>
      <vt:lpstr>OP-75</vt:lpstr>
      <vt:lpstr>OP-76</vt:lpstr>
      <vt:lpstr>OP-77</vt:lpstr>
      <vt:lpstr>OP-78</vt:lpstr>
      <vt:lpstr>OP-79</vt:lpstr>
      <vt:lpstr>OP-80</vt:lpstr>
      <vt:lpstr>OP-81</vt:lpstr>
      <vt:lpstr>OP-82</vt:lpstr>
      <vt:lpstr>OP-83</vt:lpstr>
      <vt:lpstr>OP-84</vt:lpstr>
      <vt:lpstr>OP-85</vt:lpstr>
      <vt:lpstr>OP-86</vt:lpstr>
      <vt:lpstr>OP-87</vt:lpstr>
      <vt:lpstr>OP-88</vt:lpstr>
      <vt:lpstr>OP-89</vt:lpstr>
      <vt:lpstr>OP-90</vt:lpstr>
      <vt:lpstr>OP-91</vt:lpstr>
      <vt:lpstr>OP-92</vt:lpstr>
      <vt:lpstr>OP-93</vt:lpstr>
      <vt:lpstr>OP-94</vt:lpstr>
      <vt:lpstr>OP-95</vt:lpstr>
      <vt:lpstr>OP-96</vt:lpstr>
      <vt:lpstr>OP-97</vt:lpstr>
      <vt:lpstr>OP-98</vt:lpstr>
      <vt:lpstr>OP-99</vt:lpstr>
      <vt:lpstr>'OP-1'!Área_de_impresión</vt:lpstr>
      <vt:lpstr>'OP-10'!Área_de_impresión</vt:lpstr>
      <vt:lpstr>'OP-11'!Área_de_impresión</vt:lpstr>
      <vt:lpstr>'OP-12'!Área_de_impresión</vt:lpstr>
      <vt:lpstr>'OP-13'!Área_de_impresión</vt:lpstr>
      <vt:lpstr>'OP-14'!Área_de_impresión</vt:lpstr>
      <vt:lpstr>'OP-15'!Área_de_impresión</vt:lpstr>
      <vt:lpstr>'OP-16'!Área_de_impresión</vt:lpstr>
      <vt:lpstr>'OP-17'!Área_de_impresión</vt:lpstr>
      <vt:lpstr>'OP-18'!Área_de_impresión</vt:lpstr>
      <vt:lpstr>'OP-19'!Área_de_impresión</vt:lpstr>
      <vt:lpstr>'OP-2'!Área_de_impresión</vt:lpstr>
      <vt:lpstr>'OP-20'!Área_de_impresión</vt:lpstr>
      <vt:lpstr>'OP-21'!Área_de_impresión</vt:lpstr>
      <vt:lpstr>'OP-22'!Área_de_impresión</vt:lpstr>
      <vt:lpstr>'OP-23'!Área_de_impresión</vt:lpstr>
      <vt:lpstr>'OP-24'!Área_de_impresión</vt:lpstr>
      <vt:lpstr>'OP-25'!Área_de_impresión</vt:lpstr>
      <vt:lpstr>'OP-26'!Área_de_impresión</vt:lpstr>
      <vt:lpstr>'OP-27'!Área_de_impresión</vt:lpstr>
      <vt:lpstr>'OP-28'!Área_de_impresión</vt:lpstr>
      <vt:lpstr>'OP-29'!Área_de_impresión</vt:lpstr>
      <vt:lpstr>'OP-3'!Área_de_impresión</vt:lpstr>
      <vt:lpstr>'OP-30'!Área_de_impresión</vt:lpstr>
      <vt:lpstr>'OP-31'!Área_de_impresión</vt:lpstr>
      <vt:lpstr>'OP-32'!Área_de_impresión</vt:lpstr>
      <vt:lpstr>'OP-33'!Área_de_impresión</vt:lpstr>
      <vt:lpstr>'OP-34'!Área_de_impresión</vt:lpstr>
      <vt:lpstr>'OP-35'!Área_de_impresión</vt:lpstr>
      <vt:lpstr>'OP-36'!Área_de_impresión</vt:lpstr>
      <vt:lpstr>'OP-37'!Área_de_impresión</vt:lpstr>
      <vt:lpstr>'OP-38'!Área_de_impresión</vt:lpstr>
      <vt:lpstr>'OP-39'!Área_de_impresión</vt:lpstr>
      <vt:lpstr>'OP-4'!Área_de_impresión</vt:lpstr>
      <vt:lpstr>'OP-40'!Área_de_impresión</vt:lpstr>
      <vt:lpstr>'OP-41'!Área_de_impresión</vt:lpstr>
      <vt:lpstr>'OP-42'!Área_de_impresión</vt:lpstr>
      <vt:lpstr>'OP-43'!Área_de_impresión</vt:lpstr>
      <vt:lpstr>'OP-44'!Área_de_impresión</vt:lpstr>
      <vt:lpstr>'OP-45'!Área_de_impresión</vt:lpstr>
      <vt:lpstr>'OP-46'!Área_de_impresión</vt:lpstr>
      <vt:lpstr>'OP-47'!Área_de_impresión</vt:lpstr>
      <vt:lpstr>'OP-48'!Área_de_impresión</vt:lpstr>
      <vt:lpstr>'OP-49'!Área_de_impresión</vt:lpstr>
      <vt:lpstr>'OP-5'!Área_de_impresión</vt:lpstr>
      <vt:lpstr>'OP-50'!Área_de_impresión</vt:lpstr>
      <vt:lpstr>'OP-51'!Área_de_impresión</vt:lpstr>
      <vt:lpstr>'OP-52'!Área_de_impresión</vt:lpstr>
      <vt:lpstr>'OP-53'!Área_de_impresión</vt:lpstr>
      <vt:lpstr>'OP-54'!Área_de_impresión</vt:lpstr>
      <vt:lpstr>'OP-55'!Área_de_impresión</vt:lpstr>
      <vt:lpstr>'OP-56'!Área_de_impresión</vt:lpstr>
      <vt:lpstr>'OP-57'!Área_de_impresión</vt:lpstr>
      <vt:lpstr>'OP-58'!Área_de_impresión</vt:lpstr>
      <vt:lpstr>'OP-59'!Área_de_impresión</vt:lpstr>
      <vt:lpstr>'OP-6'!Área_de_impresión</vt:lpstr>
      <vt:lpstr>'OP-60'!Área_de_impresión</vt:lpstr>
      <vt:lpstr>'OP-61'!Área_de_impresión</vt:lpstr>
      <vt:lpstr>'OP-62'!Área_de_impresión</vt:lpstr>
      <vt:lpstr>'OP-63'!Área_de_impresión</vt:lpstr>
      <vt:lpstr>'OP-64'!Área_de_impresión</vt:lpstr>
      <vt:lpstr>'OP-65'!Área_de_impresión</vt:lpstr>
      <vt:lpstr>'OP-66'!Área_de_impresión</vt:lpstr>
      <vt:lpstr>'OP-67'!Área_de_impresión</vt:lpstr>
      <vt:lpstr>'OP-68'!Área_de_impresión</vt:lpstr>
      <vt:lpstr>'OP-69'!Área_de_impresión</vt:lpstr>
      <vt:lpstr>'OP-7'!Área_de_impresión</vt:lpstr>
      <vt:lpstr>'OP-70'!Área_de_impresión</vt:lpstr>
      <vt:lpstr>'OP-71'!Área_de_impresión</vt:lpstr>
      <vt:lpstr>'OP-72'!Área_de_impresión</vt:lpstr>
      <vt:lpstr>'OP-73'!Área_de_impresión</vt:lpstr>
      <vt:lpstr>'OP-74'!Área_de_impresión</vt:lpstr>
      <vt:lpstr>'OP-75'!Área_de_impresión</vt:lpstr>
      <vt:lpstr>'OP-76'!Área_de_impresión</vt:lpstr>
      <vt:lpstr>'OP-77'!Área_de_impresión</vt:lpstr>
      <vt:lpstr>'OP-78'!Área_de_impresión</vt:lpstr>
      <vt:lpstr>'OP-79'!Área_de_impresión</vt:lpstr>
      <vt:lpstr>'OP-8'!Área_de_impresión</vt:lpstr>
      <vt:lpstr>'OP-80'!Área_de_impresión</vt:lpstr>
      <vt:lpstr>'OP-81'!Área_de_impresión</vt:lpstr>
      <vt:lpstr>'OP-82'!Área_de_impresión</vt:lpstr>
      <vt:lpstr>'OP-83'!Área_de_impresión</vt:lpstr>
      <vt:lpstr>'OP-84'!Área_de_impresión</vt:lpstr>
      <vt:lpstr>'OP-85'!Área_de_impresión</vt:lpstr>
      <vt:lpstr>'OP-86'!Área_de_impresión</vt:lpstr>
      <vt:lpstr>'OP-87'!Área_de_impresión</vt:lpstr>
      <vt:lpstr>'OP-88'!Área_de_impresión</vt:lpstr>
      <vt:lpstr>'OP-89'!Área_de_impresión</vt:lpstr>
      <vt:lpstr>'OP-9'!Área_de_impresión</vt:lpstr>
      <vt:lpstr>'OP-90'!Área_de_impresión</vt:lpstr>
      <vt:lpstr>'OP-91'!Área_de_impresión</vt:lpstr>
      <vt:lpstr>'OP-92'!Área_de_impresión</vt:lpstr>
      <vt:lpstr>'OP-93'!Área_de_impresión</vt:lpstr>
      <vt:lpstr>'OP-94'!Área_de_impresión</vt:lpstr>
      <vt:lpstr>'OP-95'!Área_de_impresión</vt:lpstr>
      <vt:lpstr>'OP-96'!Área_de_impresión</vt:lpstr>
      <vt:lpstr>'OP-97'!Área_de_impresión</vt:lpstr>
      <vt:lpstr>'OP-98'!Área_de_impresión</vt:lpstr>
      <vt:lpstr>'OP-99'!Área_de_impresión</vt:lpstr>
    </vt:vector>
  </TitlesOfParts>
  <Company>usuario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Rafaela</cp:lastModifiedBy>
  <cp:lastPrinted>2019-02-27T11:05:09Z</cp:lastPrinted>
  <dcterms:created xsi:type="dcterms:W3CDTF">2016-07-09T13:47:24Z</dcterms:created>
  <dcterms:modified xsi:type="dcterms:W3CDTF">2019-03-04T08:42:19Z</dcterms:modified>
</cp:coreProperties>
</file>